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ikki\Documents\Nikki\WPC\"/>
    </mc:Choice>
  </mc:AlternateContent>
  <xr:revisionPtr revIDLastSave="0" documentId="8_{24D5F15D-1B9A-48D1-88B4-5088281D1E95}" xr6:coauthVersionLast="47" xr6:coauthVersionMax="47" xr10:uidLastSave="{00000000-0000-0000-0000-000000000000}"/>
  <workbookProtection lockStructure="1"/>
  <bookViews>
    <workbookView xWindow="-120" yWindow="-120" windowWidth="29040" windowHeight="15840" xr2:uid="{5FE9080B-87E9-49DB-A41A-FAA401596602}"/>
  </bookViews>
  <sheets>
    <sheet name="2021-22" sheetId="1" r:id="rId1"/>
  </sheets>
  <definedNames>
    <definedName name="_xlnm.Print_Area" localSheetId="0">'2021-22'!$A$1:$Q$73</definedName>
    <definedName name="_xlnm.Print_Titles" localSheetId="0">'2021-22'!$3:$3</definedName>
    <definedName name="Table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1" i="1" l="1"/>
  <c r="N65" i="1"/>
  <c r="N62" i="1"/>
  <c r="N59" i="1"/>
  <c r="N56" i="1"/>
  <c r="N53" i="1"/>
  <c r="N48" i="1"/>
  <c r="N47" i="1"/>
  <c r="N46" i="1"/>
  <c r="N45" i="1"/>
  <c r="N44" i="1"/>
  <c r="N42" i="1"/>
  <c r="N41" i="1"/>
  <c r="N40" i="1"/>
  <c r="N39" i="1"/>
  <c r="N38" i="1"/>
  <c r="N37" i="1"/>
  <c r="N36" i="1"/>
  <c r="N35" i="1"/>
  <c r="N34" i="1"/>
  <c r="N32" i="1"/>
  <c r="N31" i="1"/>
  <c r="N30" i="1"/>
  <c r="N28" i="1"/>
  <c r="N27" i="1"/>
  <c r="N26" i="1"/>
  <c r="N25" i="1"/>
  <c r="N24" i="1"/>
  <c r="N23" i="1"/>
  <c r="N20" i="1"/>
  <c r="N19" i="1"/>
  <c r="N18" i="1"/>
  <c r="N17" i="1"/>
  <c r="N16" i="1"/>
  <c r="N15" i="1"/>
  <c r="N12" i="1"/>
  <c r="N11" i="1"/>
  <c r="N10" i="1"/>
  <c r="N9" i="1"/>
  <c r="N8" i="1"/>
  <c r="N7" i="1"/>
  <c r="N6" i="1"/>
  <c r="N5" i="1"/>
  <c r="K73" i="1"/>
  <c r="N73" i="1" s="1"/>
</calcChain>
</file>

<file path=xl/sharedStrings.xml><?xml version="1.0" encoding="utf-8"?>
<sst xmlns="http://schemas.openxmlformats.org/spreadsheetml/2006/main" count="238" uniqueCount="98">
  <si>
    <t>Description of Asset</t>
  </si>
  <si>
    <t>Date Purchased</t>
  </si>
  <si>
    <t>Location</t>
  </si>
  <si>
    <t>Insured
Y/N</t>
  </si>
  <si>
    <t>Condition</t>
  </si>
  <si>
    <t>Responsible Officer</t>
  </si>
  <si>
    <t>Last Date Physically Verified</t>
  </si>
  <si>
    <t>Useful Life Estimate</t>
  </si>
  <si>
    <t>Additions</t>
  </si>
  <si>
    <t>Disposals</t>
  </si>
  <si>
    <t>Notes</t>
  </si>
  <si>
    <t>Cost Ctr</t>
  </si>
  <si>
    <t>Land &amp; Buildings</t>
  </si>
  <si>
    <t>Y</t>
  </si>
  <si>
    <t>Good</t>
  </si>
  <si>
    <t>Head Greenkeeper</t>
  </si>
  <si>
    <t xml:space="preserve">Excellent </t>
  </si>
  <si>
    <t>Projects &amp; Facilities Mgr</t>
  </si>
  <si>
    <t>OK</t>
  </si>
  <si>
    <t>Excellent</t>
  </si>
  <si>
    <t>Seaford Town Council</t>
  </si>
  <si>
    <t>Vehicles &amp; Equipment</t>
  </si>
  <si>
    <t>General Mgr</t>
  </si>
  <si>
    <t>N</t>
  </si>
  <si>
    <t xml:space="preserve"> </t>
  </si>
  <si>
    <t>Community Assets</t>
  </si>
  <si>
    <t>2 Excellent 3 Poor</t>
  </si>
  <si>
    <t>Nominal value</t>
  </si>
  <si>
    <t>Donated - Nominal Amount</t>
  </si>
  <si>
    <t>INTANGIBLE FIXED ASSETS</t>
  </si>
  <si>
    <t>F Morley Loan</t>
  </si>
  <si>
    <t>Loan amount written off in 17/18</t>
  </si>
  <si>
    <t>TOTAL ASSETS &amp; INVESTMENTS</t>
  </si>
  <si>
    <t>-</t>
  </si>
  <si>
    <t>None</t>
  </si>
  <si>
    <t>Assets considered to be portable, attractive or of community significance.</t>
  </si>
  <si>
    <t>Other Assets (min. purchase or resale value of £100)</t>
  </si>
  <si>
    <t>Long term investments, shares and loans made by STC</t>
  </si>
  <si>
    <t>Assets held on trust</t>
  </si>
  <si>
    <t>None in addition to any listed above that may also fit this description.</t>
  </si>
  <si>
    <t>War memorial</t>
  </si>
  <si>
    <t>Bus shelter</t>
  </si>
  <si>
    <t>Warcop</t>
  </si>
  <si>
    <t>Viking ride on mower</t>
  </si>
  <si>
    <t>Strimmer</t>
  </si>
  <si>
    <t>Sandford</t>
  </si>
  <si>
    <t>Bleatarn</t>
  </si>
  <si>
    <t>Cemetery</t>
  </si>
  <si>
    <t>Parcel of land 1 - 2.25 acres</t>
  </si>
  <si>
    <t>Warmery, Bleatarn</t>
  </si>
  <si>
    <t>Parcel of land 2 - 8.52 acres</t>
  </si>
  <si>
    <t>Tarn Moor, Bleatarn</t>
  </si>
  <si>
    <t>Wooden Bridge</t>
  </si>
  <si>
    <t>Notice board</t>
  </si>
  <si>
    <t>Map board</t>
  </si>
  <si>
    <t>The Asset Cost/Value is a proxy cost based on the Insurance Value as at 2016/17</t>
  </si>
  <si>
    <t>Asset Cost/Value is based on actual costs Exc. VAT</t>
  </si>
  <si>
    <t>Strimmer - Stihl FS90</t>
  </si>
  <si>
    <t>Lights x 3</t>
  </si>
  <si>
    <t>Wooden benches x 3</t>
  </si>
  <si>
    <t xml:space="preserve">Asset Cost/Value is based on actual costs &amp; includes installation &amp; VAT </t>
  </si>
  <si>
    <t>Office Equipment</t>
  </si>
  <si>
    <t>Lenovo laptop</t>
  </si>
  <si>
    <t>Parish Clerk</t>
  </si>
  <si>
    <t>Composite planters x 2</t>
  </si>
  <si>
    <t>Flag pole</t>
  </si>
  <si>
    <t>Sthil hand mower</t>
  </si>
  <si>
    <t>Playground equipment</t>
  </si>
  <si>
    <t>Composite benches x 4</t>
  </si>
  <si>
    <t>Composite picnic tables x 3</t>
  </si>
  <si>
    <t>Wooden picnic bench</t>
  </si>
  <si>
    <t>Warcop/Sandford/Bleatarn</t>
  </si>
  <si>
    <t>Defibrilators x 4</t>
  </si>
  <si>
    <t>Woodland buriel sign</t>
  </si>
  <si>
    <t>Composite fencing</t>
  </si>
  <si>
    <t>Warcop playground</t>
  </si>
  <si>
    <t>Cemetery storehouse</t>
  </si>
  <si>
    <t>Cemetery water butt</t>
  </si>
  <si>
    <t>Warcop cemetery</t>
  </si>
  <si>
    <t>Weather Vane</t>
  </si>
  <si>
    <t>Lights x 5</t>
  </si>
  <si>
    <t>Asset Number</t>
  </si>
  <si>
    <t>Telephone box</t>
  </si>
  <si>
    <t xml:space="preserve">£ </t>
  </si>
  <si>
    <t>£</t>
  </si>
  <si>
    <t>Maypole &amp; plinth</t>
  </si>
  <si>
    <t>Andy Goldsworthy Pinfold Cone (Millenium monument)</t>
  </si>
  <si>
    <t>Fixed Asset Register
2024 - 2025</t>
  </si>
  <si>
    <t>Asset Cost/Value
31/03/2023</t>
  </si>
  <si>
    <t>Box 9 on Annual Return
31/03/2024</t>
  </si>
  <si>
    <t>Asset Cost/Value at
31/03/2024</t>
  </si>
  <si>
    <t>Map Board</t>
  </si>
  <si>
    <t xml:space="preserve">Composite bench </t>
  </si>
  <si>
    <t>Dog waste bins x 2</t>
  </si>
  <si>
    <t>Wooden/metal benches x 9</t>
  </si>
  <si>
    <t>Composite planters x 3</t>
  </si>
  <si>
    <t>Wooden planters x 4</t>
  </si>
  <si>
    <t>Signs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</si>
</sst>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8" x14ac:knownFonts="1">
    <font>
      <sz val="10"/>
      <name val="Arial"/>
      <family val="2"/>
    </font>
    <font>
      <sz val="10"/>
      <name val="Arial"/>
      <family val="2"/>
    </font>
    <font>
      <u/>
      <sz val="2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 applyAlignment="1" applyProtection="1">
      <alignment horizontal="left"/>
      <protection locked="0" hidden="1"/>
    </xf>
    <xf numFmtId="0" fontId="3" fillId="0" borderId="0" xfId="0" applyFont="1" applyProtection="1">
      <protection locked="0" hidden="1"/>
    </xf>
    <xf numFmtId="0" fontId="1" fillId="0" borderId="0" xfId="0" applyFont="1" applyProtection="1">
      <protection locked="0" hidden="1"/>
    </xf>
    <xf numFmtId="44" fontId="1" fillId="0" borderId="0" xfId="1" applyFont="1" applyFill="1"/>
    <xf numFmtId="44" fontId="4" fillId="3" borderId="0" xfId="1" applyFont="1" applyFill="1" applyAlignment="1">
      <alignment horizontal="center"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4" fontId="1" fillId="3" borderId="0" xfId="1" applyFont="1" applyFill="1"/>
    <xf numFmtId="0" fontId="4" fillId="4" borderId="3" xfId="0" applyFont="1" applyFill="1" applyBorder="1" applyAlignment="1" applyProtection="1">
      <alignment horizontal="center" vertical="top" wrapText="1"/>
      <protection locked="0" hidden="1"/>
    </xf>
    <xf numFmtId="0" fontId="4" fillId="4" borderId="3" xfId="0" applyFont="1" applyFill="1" applyBorder="1" applyAlignment="1" applyProtection="1">
      <alignment vertical="top"/>
      <protection locked="0" hidden="1"/>
    </xf>
    <xf numFmtId="0" fontId="4" fillId="4" borderId="3" xfId="0" applyFont="1" applyFill="1" applyBorder="1" applyAlignment="1" applyProtection="1">
      <alignment vertical="top" wrapText="1"/>
      <protection locked="0" hidden="1"/>
    </xf>
    <xf numFmtId="0" fontId="4" fillId="4" borderId="3" xfId="0" applyFont="1" applyFill="1" applyBorder="1" applyAlignment="1" applyProtection="1">
      <alignment horizontal="center" vertical="top"/>
      <protection locked="0" hidden="1"/>
    </xf>
    <xf numFmtId="44" fontId="4" fillId="4" borderId="3" xfId="1" applyFont="1" applyFill="1" applyBorder="1" applyAlignment="1">
      <alignment horizontal="center" vertical="top"/>
    </xf>
    <xf numFmtId="44" fontId="4" fillId="3" borderId="3" xfId="1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 applyProtection="1">
      <alignment horizontal="left"/>
      <protection locked="0" hidden="1"/>
    </xf>
    <xf numFmtId="0" fontId="4" fillId="0" borderId="4" xfId="0" applyFont="1" applyBorder="1" applyProtection="1">
      <protection locked="0" hidden="1"/>
    </xf>
    <xf numFmtId="0" fontId="1" fillId="0" borderId="4" xfId="0" applyFont="1" applyBorder="1" applyProtection="1">
      <protection locked="0" hidden="1"/>
    </xf>
    <xf numFmtId="0" fontId="1" fillId="0" borderId="4" xfId="0" applyFont="1" applyBorder="1"/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 applyProtection="1">
      <alignment horizontal="left" vertical="top"/>
      <protection locked="0" hidden="1"/>
    </xf>
    <xf numFmtId="0" fontId="1" fillId="0" borderId="4" xfId="0" applyFont="1" applyBorder="1" applyAlignment="1" applyProtection="1">
      <alignment vertical="top"/>
      <protection locked="0" hidden="1"/>
    </xf>
    <xf numFmtId="0" fontId="1" fillId="0" borderId="4" xfId="0" applyFont="1" applyBorder="1" applyAlignment="1" applyProtection="1">
      <alignment horizontal="center" vertical="top"/>
      <protection locked="0" hidden="1"/>
    </xf>
    <xf numFmtId="17" fontId="1" fillId="0" borderId="4" xfId="0" applyNumberFormat="1" applyFont="1" applyBorder="1" applyAlignment="1" applyProtection="1">
      <alignment vertical="top"/>
      <protection locked="0" hidden="1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17" fontId="1" fillId="0" borderId="4" xfId="0" applyNumberFormat="1" applyFont="1" applyBorder="1" applyAlignment="1" applyProtection="1">
      <alignment horizontal="left" vertical="top"/>
      <protection locked="0" hidden="1"/>
    </xf>
    <xf numFmtId="0" fontId="1" fillId="0" borderId="4" xfId="0" applyFont="1" applyBorder="1" applyAlignment="1">
      <alignment horizontal="left" vertical="top" wrapText="1"/>
    </xf>
    <xf numFmtId="3" fontId="1" fillId="0" borderId="4" xfId="0" applyNumberFormat="1" applyFont="1" applyBorder="1" applyAlignment="1" applyProtection="1">
      <alignment vertical="top"/>
      <protection locked="0" hidden="1"/>
    </xf>
    <xf numFmtId="0" fontId="1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 applyProtection="1">
      <alignment horizontal="left" vertical="top"/>
      <protection locked="0" hidden="1"/>
    </xf>
    <xf numFmtId="0" fontId="4" fillId="0" borderId="4" xfId="0" applyFont="1" applyBorder="1" applyAlignment="1" applyProtection="1">
      <alignment vertical="top"/>
      <protection locked="0" hidden="1"/>
    </xf>
    <xf numFmtId="0" fontId="1" fillId="0" borderId="0" xfId="0" applyFont="1" applyAlignment="1">
      <alignment horizontal="left"/>
    </xf>
    <xf numFmtId="3" fontId="1" fillId="0" borderId="4" xfId="0" applyNumberFormat="1" applyFont="1" applyBorder="1" applyAlignment="1" applyProtection="1">
      <alignment horizontal="left" vertical="top"/>
      <protection locked="0" hidden="1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 applyProtection="1">
      <alignment horizontal="left"/>
      <protection locked="0" hidden="1"/>
    </xf>
    <xf numFmtId="0" fontId="1" fillId="0" borderId="5" xfId="0" applyFont="1" applyBorder="1" applyProtection="1">
      <protection locked="0" hidden="1"/>
    </xf>
    <xf numFmtId="3" fontId="1" fillId="0" borderId="5" xfId="0" applyNumberFormat="1" applyFont="1" applyBorder="1" applyProtection="1">
      <protection locked="0" hidden="1"/>
    </xf>
    <xf numFmtId="44" fontId="1" fillId="0" borderId="5" xfId="1" applyFont="1" applyFill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 applyProtection="1">
      <alignment horizontal="left"/>
      <protection locked="0" hidden="1"/>
    </xf>
    <xf numFmtId="0" fontId="1" fillId="0" borderId="8" xfId="0" applyFont="1" applyBorder="1" applyProtection="1">
      <protection locked="0" hidden="1"/>
    </xf>
    <xf numFmtId="3" fontId="1" fillId="0" borderId="8" xfId="0" applyNumberFormat="1" applyFont="1" applyBorder="1" applyProtection="1">
      <protection locked="0" hidden="1"/>
    </xf>
    <xf numFmtId="44" fontId="1" fillId="0" borderId="8" xfId="1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1" xfId="0" applyFont="1" applyBorder="1" applyAlignment="1" applyProtection="1">
      <alignment horizontal="left"/>
      <protection locked="0" hidden="1"/>
    </xf>
    <xf numFmtId="0" fontId="4" fillId="0" borderId="11" xfId="0" applyFont="1" applyBorder="1" applyProtection="1">
      <protection locked="0" hidden="1"/>
    </xf>
    <xf numFmtId="3" fontId="4" fillId="0" borderId="11" xfId="0" applyNumberFormat="1" applyFont="1" applyBorder="1" applyProtection="1">
      <protection locked="0" hidden="1"/>
    </xf>
    <xf numFmtId="44" fontId="4" fillId="0" borderId="11" xfId="1" applyFont="1" applyFill="1" applyBorder="1"/>
    <xf numFmtId="0" fontId="1" fillId="0" borderId="12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/>
    <xf numFmtId="0" fontId="6" fillId="0" borderId="15" xfId="0" applyFont="1" applyBorder="1" applyAlignment="1">
      <alignment horizontal="center"/>
    </xf>
    <xf numFmtId="0" fontId="6" fillId="0" borderId="15" xfId="0" applyFont="1" applyBorder="1"/>
    <xf numFmtId="0" fontId="6" fillId="0" borderId="11" xfId="0" applyFont="1" applyBorder="1" applyAlignment="1" applyProtection="1">
      <alignment horizontal="left"/>
      <protection locked="0" hidden="1"/>
    </xf>
    <xf numFmtId="0" fontId="6" fillId="0" borderId="11" xfId="0" applyFont="1" applyBorder="1" applyProtection="1">
      <protection locked="0" hidden="1"/>
    </xf>
    <xf numFmtId="3" fontId="6" fillId="0" borderId="11" xfId="0" applyNumberFormat="1" applyFont="1" applyBorder="1" applyProtection="1">
      <protection locked="0" hidden="1"/>
    </xf>
    <xf numFmtId="44" fontId="6" fillId="0" borderId="11" xfId="1" applyFont="1" applyFill="1" applyBorder="1"/>
    <xf numFmtId="0" fontId="7" fillId="0" borderId="12" xfId="0" applyFont="1" applyBorder="1"/>
    <xf numFmtId="0" fontId="1" fillId="0" borderId="15" xfId="0" applyFont="1" applyBorder="1" applyAlignment="1">
      <alignment horizontal="center"/>
    </xf>
    <xf numFmtId="0" fontId="1" fillId="0" borderId="15" xfId="0" applyFont="1" applyBorder="1"/>
    <xf numFmtId="0" fontId="1" fillId="0" borderId="11" xfId="0" applyFont="1" applyBorder="1" applyAlignment="1" applyProtection="1">
      <alignment horizontal="left"/>
      <protection locked="0" hidden="1"/>
    </xf>
    <xf numFmtId="0" fontId="1" fillId="0" borderId="11" xfId="0" applyFont="1" applyBorder="1" applyProtection="1">
      <protection locked="0" hidden="1"/>
    </xf>
    <xf numFmtId="44" fontId="1" fillId="0" borderId="11" xfId="1" applyFont="1" applyFill="1" applyBorder="1"/>
    <xf numFmtId="0" fontId="4" fillId="0" borderId="16" xfId="0" applyFont="1" applyBorder="1" applyAlignment="1">
      <alignment horizontal="center"/>
    </xf>
    <xf numFmtId="0" fontId="4" fillId="0" borderId="16" xfId="0" applyFont="1" applyBorder="1"/>
    <xf numFmtId="0" fontId="4" fillId="0" borderId="3" xfId="0" applyFont="1" applyBorder="1" applyAlignment="1" applyProtection="1">
      <alignment horizontal="left"/>
      <protection locked="0" hidden="1"/>
    </xf>
    <xf numFmtId="0" fontId="4" fillId="0" borderId="3" xfId="0" applyFont="1" applyBorder="1" applyProtection="1">
      <protection locked="0" hidden="1"/>
    </xf>
    <xf numFmtId="0" fontId="1" fillId="0" borderId="3" xfId="0" applyFont="1" applyBorder="1" applyProtection="1">
      <protection locked="0" hidden="1"/>
    </xf>
    <xf numFmtId="44" fontId="4" fillId="0" borderId="3" xfId="1" applyFont="1" applyFill="1" applyBorder="1"/>
    <xf numFmtId="0" fontId="1" fillId="0" borderId="17" xfId="0" applyFont="1" applyBorder="1"/>
    <xf numFmtId="0" fontId="1" fillId="0" borderId="0" xfId="0" applyFont="1" applyAlignment="1">
      <alignment horizontal="center"/>
    </xf>
    <xf numFmtId="44" fontId="1" fillId="0" borderId="4" xfId="1" applyFont="1" applyFill="1" applyBorder="1"/>
    <xf numFmtId="44" fontId="1" fillId="3" borderId="4" xfId="1" applyFont="1" applyFill="1" applyBorder="1"/>
    <xf numFmtId="44" fontId="1" fillId="0" borderId="4" xfId="1" applyFont="1" applyFill="1" applyBorder="1" applyAlignment="1">
      <alignment horizontal="left" vertical="top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 applyProtection="1">
      <alignment horizontal="left" vertical="top"/>
      <protection locked="0" hidden="1"/>
    </xf>
    <xf numFmtId="0" fontId="1" fillId="0" borderId="5" xfId="0" applyFont="1" applyBorder="1" applyAlignment="1" applyProtection="1">
      <alignment vertical="top"/>
      <protection locked="0" hidden="1"/>
    </xf>
    <xf numFmtId="0" fontId="1" fillId="0" borderId="5" xfId="0" applyFont="1" applyBorder="1" applyAlignment="1" applyProtection="1">
      <alignment horizontal="center" vertical="top"/>
      <protection locked="0" hidden="1"/>
    </xf>
    <xf numFmtId="3" fontId="1" fillId="0" borderId="5" xfId="0" applyNumberFormat="1" applyFont="1" applyBorder="1" applyAlignment="1" applyProtection="1">
      <alignment vertical="top"/>
      <protection locked="0" hidden="1"/>
    </xf>
    <xf numFmtId="0" fontId="1" fillId="0" borderId="5" xfId="0" applyFont="1" applyBorder="1" applyAlignment="1">
      <alignment horizontal="left" vertical="top"/>
    </xf>
    <xf numFmtId="44" fontId="1" fillId="3" borderId="4" xfId="1" applyFont="1" applyFill="1" applyBorder="1" applyAlignment="1">
      <alignment horizontal="left" vertical="top"/>
    </xf>
    <xf numFmtId="44" fontId="1" fillId="0" borderId="4" xfId="1" applyFont="1" applyFill="1" applyBorder="1" applyAlignment="1">
      <alignment horizontal="left"/>
    </xf>
    <xf numFmtId="44" fontId="1" fillId="3" borderId="4" xfId="1" applyFont="1" applyFill="1" applyBorder="1" applyAlignment="1">
      <alignment horizontal="left"/>
    </xf>
    <xf numFmtId="44" fontId="1" fillId="0" borderId="5" xfId="1" applyFont="1" applyFill="1" applyBorder="1" applyAlignment="1">
      <alignment horizontal="left" vertical="top"/>
    </xf>
    <xf numFmtId="17" fontId="1" fillId="0" borderId="5" xfId="0" applyNumberFormat="1" applyFont="1" applyBorder="1" applyAlignment="1" applyProtection="1">
      <alignment vertical="top"/>
      <protection locked="0" hidden="1"/>
    </xf>
    <xf numFmtId="0" fontId="4" fillId="0" borderId="5" xfId="0" applyFont="1" applyBorder="1" applyAlignment="1">
      <alignment vertical="top"/>
    </xf>
    <xf numFmtId="4" fontId="4" fillId="2" borderId="3" xfId="1" applyNumberFormat="1" applyFont="1" applyFill="1" applyBorder="1" applyAlignment="1">
      <alignment horizontal="center" vertical="top" wrapText="1"/>
    </xf>
    <xf numFmtId="4" fontId="4" fillId="2" borderId="0" xfId="1" applyNumberFormat="1" applyFont="1" applyFill="1" applyAlignment="1">
      <alignment horizontal="right" wrapText="1"/>
    </xf>
    <xf numFmtId="4" fontId="1" fillId="2" borderId="0" xfId="1" applyNumberFormat="1" applyFont="1" applyFill="1" applyAlignment="1">
      <alignment horizontal="right"/>
    </xf>
    <xf numFmtId="4" fontId="1" fillId="2" borderId="4" xfId="1" applyNumberFormat="1" applyFont="1" applyFill="1" applyBorder="1" applyAlignment="1">
      <alignment horizontal="right"/>
    </xf>
    <xf numFmtId="4" fontId="1" fillId="0" borderId="0" xfId="1" applyNumberFormat="1" applyFont="1" applyFill="1" applyAlignment="1">
      <alignment horizontal="right"/>
    </xf>
    <xf numFmtId="0" fontId="0" fillId="0" borderId="4" xfId="0" applyBorder="1" applyAlignment="1">
      <alignment horizontal="left" vertical="top"/>
    </xf>
    <xf numFmtId="0" fontId="0" fillId="0" borderId="4" xfId="0" applyBorder="1" applyAlignment="1">
      <alignment vertical="top" wrapText="1"/>
    </xf>
    <xf numFmtId="0" fontId="0" fillId="0" borderId="4" xfId="0" applyBorder="1" applyAlignment="1" applyProtection="1">
      <alignment vertical="top"/>
      <protection locked="0" hidden="1"/>
    </xf>
    <xf numFmtId="0" fontId="0" fillId="0" borderId="4" xfId="0" applyBorder="1" applyAlignment="1">
      <alignment vertical="top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0" fillId="0" borderId="5" xfId="0" applyBorder="1" applyAlignment="1" applyProtection="1">
      <alignment vertical="top"/>
      <protection locked="0" hidden="1"/>
    </xf>
    <xf numFmtId="164" fontId="1" fillId="2" borderId="4" xfId="1" applyNumberFormat="1" applyFont="1" applyFill="1" applyBorder="1" applyAlignment="1">
      <alignment horizontal="right" vertical="top"/>
    </xf>
    <xf numFmtId="164" fontId="1" fillId="2" borderId="4" xfId="1" applyNumberFormat="1" applyFont="1" applyFill="1" applyBorder="1" applyAlignment="1">
      <alignment horizontal="right"/>
    </xf>
    <xf numFmtId="164" fontId="1" fillId="2" borderId="5" xfId="1" applyNumberFormat="1" applyFont="1" applyFill="1" applyBorder="1" applyAlignment="1">
      <alignment horizontal="right" vertical="top"/>
    </xf>
    <xf numFmtId="164" fontId="1" fillId="2" borderId="5" xfId="1" applyNumberFormat="1" applyFont="1" applyFill="1" applyBorder="1" applyAlignment="1">
      <alignment horizontal="right"/>
    </xf>
    <xf numFmtId="164" fontId="1" fillId="2" borderId="8" xfId="1" applyNumberFormat="1" applyFont="1" applyFill="1" applyBorder="1" applyAlignment="1">
      <alignment horizontal="right"/>
    </xf>
    <xf numFmtId="164" fontId="4" fillId="2" borderId="11" xfId="1" applyNumberFormat="1" applyFont="1" applyFill="1" applyBorder="1" applyAlignment="1">
      <alignment horizontal="right"/>
    </xf>
    <xf numFmtId="164" fontId="6" fillId="2" borderId="11" xfId="1" applyNumberFormat="1" applyFont="1" applyFill="1" applyBorder="1" applyAlignment="1">
      <alignment horizontal="right"/>
    </xf>
    <xf numFmtId="164" fontId="1" fillId="2" borderId="11" xfId="1" applyNumberFormat="1" applyFont="1" applyFill="1" applyBorder="1" applyAlignment="1">
      <alignment horizontal="right"/>
    </xf>
    <xf numFmtId="164" fontId="4" fillId="5" borderId="3" xfId="1" applyNumberFormat="1" applyFont="1" applyFill="1" applyBorder="1" applyAlignment="1">
      <alignment horizontal="right"/>
    </xf>
    <xf numFmtId="164" fontId="1" fillId="3" borderId="4" xfId="1" applyNumberFormat="1" applyFont="1" applyFill="1" applyBorder="1" applyAlignment="1">
      <alignment horizontal="right" vertical="top"/>
    </xf>
    <xf numFmtId="0" fontId="3" fillId="0" borderId="0" xfId="0" applyFont="1" applyAlignment="1" applyProtection="1">
      <alignment horizontal="center"/>
      <protection locked="0" hidden="1"/>
    </xf>
    <xf numFmtId="0" fontId="4" fillId="0" borderId="4" xfId="0" applyFont="1" applyBorder="1" applyAlignment="1" applyProtection="1">
      <alignment horizontal="center"/>
      <protection locked="0" hidden="1"/>
    </xf>
    <xf numFmtId="0" fontId="4" fillId="0" borderId="4" xfId="0" applyFont="1" applyBorder="1" applyAlignment="1" applyProtection="1">
      <alignment horizontal="center" vertical="top"/>
      <protection locked="0" hidden="1"/>
    </xf>
    <xf numFmtId="0" fontId="1" fillId="0" borderId="5" xfId="0" applyFont="1" applyBorder="1" applyAlignment="1" applyProtection="1">
      <alignment horizontal="center"/>
      <protection locked="0" hidden="1"/>
    </xf>
    <xf numFmtId="0" fontId="1" fillId="0" borderId="8" xfId="0" applyFont="1" applyBorder="1" applyAlignment="1" applyProtection="1">
      <alignment horizontal="center"/>
      <protection locked="0" hidden="1"/>
    </xf>
    <xf numFmtId="0" fontId="4" fillId="0" borderId="11" xfId="0" applyFont="1" applyBorder="1" applyAlignment="1" applyProtection="1">
      <alignment horizontal="center"/>
      <protection locked="0" hidden="1"/>
    </xf>
    <xf numFmtId="0" fontId="6" fillId="0" borderId="11" xfId="0" applyFont="1" applyBorder="1" applyAlignment="1" applyProtection="1">
      <alignment horizontal="center"/>
      <protection locked="0" hidden="1"/>
    </xf>
    <xf numFmtId="0" fontId="1" fillId="0" borderId="11" xfId="0" applyFont="1" applyBorder="1" applyAlignment="1" applyProtection="1">
      <alignment horizontal="center"/>
      <protection locked="0" hidden="1"/>
    </xf>
    <xf numFmtId="0" fontId="4" fillId="0" borderId="3" xfId="0" applyFont="1" applyBorder="1" applyAlignment="1" applyProtection="1">
      <alignment horizontal="center"/>
      <protection locked="0" hidden="1"/>
    </xf>
    <xf numFmtId="0" fontId="0" fillId="0" borderId="5" xfId="0" applyBorder="1" applyAlignment="1">
      <alignment horizontal="left" vertical="top"/>
    </xf>
    <xf numFmtId="164" fontId="4" fillId="3" borderId="4" xfId="1" applyNumberFormat="1" applyFont="1" applyFill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71723-39BE-49D6-928B-D037FDF327B5}">
  <sheetPr codeName="Sheet1">
    <tabColor rgb="FF00B050"/>
    <pageSetUpPr fitToPage="1"/>
  </sheetPr>
  <dimension ref="A1:Q75"/>
  <sheetViews>
    <sheetView tabSelected="1" topLeftCell="B13" zoomScaleNormal="100" workbookViewId="0">
      <selection activeCell="P50" sqref="P50"/>
    </sheetView>
  </sheetViews>
  <sheetFormatPr defaultColWidth="9.140625" defaultRowHeight="12.75" x14ac:dyDescent="0.2"/>
  <cols>
    <col min="1" max="1" width="11.5703125" style="84" hidden="1" customWidth="1"/>
    <col min="2" max="2" width="63" style="6" bestFit="1" customWidth="1"/>
    <col min="3" max="3" width="11.85546875" style="41" hidden="1" customWidth="1"/>
    <col min="4" max="4" width="11.85546875" style="84" customWidth="1"/>
    <col min="5" max="5" width="31.5703125" style="6" bestFit="1" customWidth="1"/>
    <col min="6" max="6" width="7.5703125" style="6" hidden="1" customWidth="1"/>
    <col min="7" max="7" width="16.42578125" style="6" hidden="1" customWidth="1"/>
    <col min="8" max="8" width="20.85546875" style="6" hidden="1" customWidth="1"/>
    <col min="9" max="9" width="10.140625" style="6" hidden="1" customWidth="1"/>
    <col min="10" max="10" width="11.85546875" style="6" hidden="1" customWidth="1"/>
    <col min="11" max="11" width="15" style="105" customWidth="1"/>
    <col min="12" max="13" width="12.28515625" style="4" customWidth="1"/>
    <col min="14" max="14" width="15" style="4" customWidth="1"/>
    <col min="15" max="15" width="100.28515625" style="6" bestFit="1" customWidth="1"/>
    <col min="16" max="257" width="9.140625" style="6"/>
    <col min="258" max="258" width="11.5703125" style="6" customWidth="1"/>
    <col min="259" max="259" width="63" style="6" bestFit="1" customWidth="1"/>
    <col min="260" max="260" width="11.85546875" style="6" customWidth="1"/>
    <col min="261" max="261" width="31.5703125" style="6" bestFit="1" customWidth="1"/>
    <col min="262" max="262" width="7.5703125" style="6" customWidth="1"/>
    <col min="263" max="263" width="16.42578125" style="6" customWidth="1"/>
    <col min="264" max="264" width="20.85546875" style="6" customWidth="1"/>
    <col min="265" max="265" width="10.140625" style="6" customWidth="1"/>
    <col min="266" max="266" width="11.85546875" style="6" customWidth="1"/>
    <col min="267" max="267" width="15" style="6" customWidth="1"/>
    <col min="268" max="269" width="12.28515625" style="6" customWidth="1"/>
    <col min="270" max="270" width="15" style="6" customWidth="1"/>
    <col min="271" max="271" width="100.28515625" style="6" bestFit="1" customWidth="1"/>
    <col min="272" max="513" width="9.140625" style="6"/>
    <col min="514" max="514" width="11.5703125" style="6" customWidth="1"/>
    <col min="515" max="515" width="63" style="6" bestFit="1" customWidth="1"/>
    <col min="516" max="516" width="11.85546875" style="6" customWidth="1"/>
    <col min="517" max="517" width="31.5703125" style="6" bestFit="1" customWidth="1"/>
    <col min="518" max="518" width="7.5703125" style="6" customWidth="1"/>
    <col min="519" max="519" width="16.42578125" style="6" customWidth="1"/>
    <col min="520" max="520" width="20.85546875" style="6" customWidth="1"/>
    <col min="521" max="521" width="10.140625" style="6" customWidth="1"/>
    <col min="522" max="522" width="11.85546875" style="6" customWidth="1"/>
    <col min="523" max="523" width="15" style="6" customWidth="1"/>
    <col min="524" max="525" width="12.28515625" style="6" customWidth="1"/>
    <col min="526" max="526" width="15" style="6" customWidth="1"/>
    <col min="527" max="527" width="100.28515625" style="6" bestFit="1" customWidth="1"/>
    <col min="528" max="769" width="9.140625" style="6"/>
    <col min="770" max="770" width="11.5703125" style="6" customWidth="1"/>
    <col min="771" max="771" width="63" style="6" bestFit="1" customWidth="1"/>
    <col min="772" max="772" width="11.85546875" style="6" customWidth="1"/>
    <col min="773" max="773" width="31.5703125" style="6" bestFit="1" customWidth="1"/>
    <col min="774" max="774" width="7.5703125" style="6" customWidth="1"/>
    <col min="775" max="775" width="16.42578125" style="6" customWidth="1"/>
    <col min="776" max="776" width="20.85546875" style="6" customWidth="1"/>
    <col min="777" max="777" width="10.140625" style="6" customWidth="1"/>
    <col min="778" max="778" width="11.85546875" style="6" customWidth="1"/>
    <col min="779" max="779" width="15" style="6" customWidth="1"/>
    <col min="780" max="781" width="12.28515625" style="6" customWidth="1"/>
    <col min="782" max="782" width="15" style="6" customWidth="1"/>
    <col min="783" max="783" width="100.28515625" style="6" bestFit="1" customWidth="1"/>
    <col min="784" max="1025" width="9.140625" style="6"/>
    <col min="1026" max="1026" width="11.5703125" style="6" customWidth="1"/>
    <col min="1027" max="1027" width="63" style="6" bestFit="1" customWidth="1"/>
    <col min="1028" max="1028" width="11.85546875" style="6" customWidth="1"/>
    <col min="1029" max="1029" width="31.5703125" style="6" bestFit="1" customWidth="1"/>
    <col min="1030" max="1030" width="7.5703125" style="6" customWidth="1"/>
    <col min="1031" max="1031" width="16.42578125" style="6" customWidth="1"/>
    <col min="1032" max="1032" width="20.85546875" style="6" customWidth="1"/>
    <col min="1033" max="1033" width="10.140625" style="6" customWidth="1"/>
    <col min="1034" max="1034" width="11.85546875" style="6" customWidth="1"/>
    <col min="1035" max="1035" width="15" style="6" customWidth="1"/>
    <col min="1036" max="1037" width="12.28515625" style="6" customWidth="1"/>
    <col min="1038" max="1038" width="15" style="6" customWidth="1"/>
    <col min="1039" max="1039" width="100.28515625" style="6" bestFit="1" customWidth="1"/>
    <col min="1040" max="1281" width="9.140625" style="6"/>
    <col min="1282" max="1282" width="11.5703125" style="6" customWidth="1"/>
    <col min="1283" max="1283" width="63" style="6" bestFit="1" customWidth="1"/>
    <col min="1284" max="1284" width="11.85546875" style="6" customWidth="1"/>
    <col min="1285" max="1285" width="31.5703125" style="6" bestFit="1" customWidth="1"/>
    <col min="1286" max="1286" width="7.5703125" style="6" customWidth="1"/>
    <col min="1287" max="1287" width="16.42578125" style="6" customWidth="1"/>
    <col min="1288" max="1288" width="20.85546875" style="6" customWidth="1"/>
    <col min="1289" max="1289" width="10.140625" style="6" customWidth="1"/>
    <col min="1290" max="1290" width="11.85546875" style="6" customWidth="1"/>
    <col min="1291" max="1291" width="15" style="6" customWidth="1"/>
    <col min="1292" max="1293" width="12.28515625" style="6" customWidth="1"/>
    <col min="1294" max="1294" width="15" style="6" customWidth="1"/>
    <col min="1295" max="1295" width="100.28515625" style="6" bestFit="1" customWidth="1"/>
    <col min="1296" max="1537" width="9.140625" style="6"/>
    <col min="1538" max="1538" width="11.5703125" style="6" customWidth="1"/>
    <col min="1539" max="1539" width="63" style="6" bestFit="1" customWidth="1"/>
    <col min="1540" max="1540" width="11.85546875" style="6" customWidth="1"/>
    <col min="1541" max="1541" width="31.5703125" style="6" bestFit="1" customWidth="1"/>
    <col min="1542" max="1542" width="7.5703125" style="6" customWidth="1"/>
    <col min="1543" max="1543" width="16.42578125" style="6" customWidth="1"/>
    <col min="1544" max="1544" width="20.85546875" style="6" customWidth="1"/>
    <col min="1545" max="1545" width="10.140625" style="6" customWidth="1"/>
    <col min="1546" max="1546" width="11.85546875" style="6" customWidth="1"/>
    <col min="1547" max="1547" width="15" style="6" customWidth="1"/>
    <col min="1548" max="1549" width="12.28515625" style="6" customWidth="1"/>
    <col min="1550" max="1550" width="15" style="6" customWidth="1"/>
    <col min="1551" max="1551" width="100.28515625" style="6" bestFit="1" customWidth="1"/>
    <col min="1552" max="1793" width="9.140625" style="6"/>
    <col min="1794" max="1794" width="11.5703125" style="6" customWidth="1"/>
    <col min="1795" max="1795" width="63" style="6" bestFit="1" customWidth="1"/>
    <col min="1796" max="1796" width="11.85546875" style="6" customWidth="1"/>
    <col min="1797" max="1797" width="31.5703125" style="6" bestFit="1" customWidth="1"/>
    <col min="1798" max="1798" width="7.5703125" style="6" customWidth="1"/>
    <col min="1799" max="1799" width="16.42578125" style="6" customWidth="1"/>
    <col min="1800" max="1800" width="20.85546875" style="6" customWidth="1"/>
    <col min="1801" max="1801" width="10.140625" style="6" customWidth="1"/>
    <col min="1802" max="1802" width="11.85546875" style="6" customWidth="1"/>
    <col min="1803" max="1803" width="15" style="6" customWidth="1"/>
    <col min="1804" max="1805" width="12.28515625" style="6" customWidth="1"/>
    <col min="1806" max="1806" width="15" style="6" customWidth="1"/>
    <col min="1807" max="1807" width="100.28515625" style="6" bestFit="1" customWidth="1"/>
    <col min="1808" max="2049" width="9.140625" style="6"/>
    <col min="2050" max="2050" width="11.5703125" style="6" customWidth="1"/>
    <col min="2051" max="2051" width="63" style="6" bestFit="1" customWidth="1"/>
    <col min="2052" max="2052" width="11.85546875" style="6" customWidth="1"/>
    <col min="2053" max="2053" width="31.5703125" style="6" bestFit="1" customWidth="1"/>
    <col min="2054" max="2054" width="7.5703125" style="6" customWidth="1"/>
    <col min="2055" max="2055" width="16.42578125" style="6" customWidth="1"/>
    <col min="2056" max="2056" width="20.85546875" style="6" customWidth="1"/>
    <col min="2057" max="2057" width="10.140625" style="6" customWidth="1"/>
    <col min="2058" max="2058" width="11.85546875" style="6" customWidth="1"/>
    <col min="2059" max="2059" width="15" style="6" customWidth="1"/>
    <col min="2060" max="2061" width="12.28515625" style="6" customWidth="1"/>
    <col min="2062" max="2062" width="15" style="6" customWidth="1"/>
    <col min="2063" max="2063" width="100.28515625" style="6" bestFit="1" customWidth="1"/>
    <col min="2064" max="2305" width="9.140625" style="6"/>
    <col min="2306" max="2306" width="11.5703125" style="6" customWidth="1"/>
    <col min="2307" max="2307" width="63" style="6" bestFit="1" customWidth="1"/>
    <col min="2308" max="2308" width="11.85546875" style="6" customWidth="1"/>
    <col min="2309" max="2309" width="31.5703125" style="6" bestFit="1" customWidth="1"/>
    <col min="2310" max="2310" width="7.5703125" style="6" customWidth="1"/>
    <col min="2311" max="2311" width="16.42578125" style="6" customWidth="1"/>
    <col min="2312" max="2312" width="20.85546875" style="6" customWidth="1"/>
    <col min="2313" max="2313" width="10.140625" style="6" customWidth="1"/>
    <col min="2314" max="2314" width="11.85546875" style="6" customWidth="1"/>
    <col min="2315" max="2315" width="15" style="6" customWidth="1"/>
    <col min="2316" max="2317" width="12.28515625" style="6" customWidth="1"/>
    <col min="2318" max="2318" width="15" style="6" customWidth="1"/>
    <col min="2319" max="2319" width="100.28515625" style="6" bestFit="1" customWidth="1"/>
    <col min="2320" max="2561" width="9.140625" style="6"/>
    <col min="2562" max="2562" width="11.5703125" style="6" customWidth="1"/>
    <col min="2563" max="2563" width="63" style="6" bestFit="1" customWidth="1"/>
    <col min="2564" max="2564" width="11.85546875" style="6" customWidth="1"/>
    <col min="2565" max="2565" width="31.5703125" style="6" bestFit="1" customWidth="1"/>
    <col min="2566" max="2566" width="7.5703125" style="6" customWidth="1"/>
    <col min="2567" max="2567" width="16.42578125" style="6" customWidth="1"/>
    <col min="2568" max="2568" width="20.85546875" style="6" customWidth="1"/>
    <col min="2569" max="2569" width="10.140625" style="6" customWidth="1"/>
    <col min="2570" max="2570" width="11.85546875" style="6" customWidth="1"/>
    <col min="2571" max="2571" width="15" style="6" customWidth="1"/>
    <col min="2572" max="2573" width="12.28515625" style="6" customWidth="1"/>
    <col min="2574" max="2574" width="15" style="6" customWidth="1"/>
    <col min="2575" max="2575" width="100.28515625" style="6" bestFit="1" customWidth="1"/>
    <col min="2576" max="2817" width="9.140625" style="6"/>
    <col min="2818" max="2818" width="11.5703125" style="6" customWidth="1"/>
    <col min="2819" max="2819" width="63" style="6" bestFit="1" customWidth="1"/>
    <col min="2820" max="2820" width="11.85546875" style="6" customWidth="1"/>
    <col min="2821" max="2821" width="31.5703125" style="6" bestFit="1" customWidth="1"/>
    <col min="2822" max="2822" width="7.5703125" style="6" customWidth="1"/>
    <col min="2823" max="2823" width="16.42578125" style="6" customWidth="1"/>
    <col min="2824" max="2824" width="20.85546875" style="6" customWidth="1"/>
    <col min="2825" max="2825" width="10.140625" style="6" customWidth="1"/>
    <col min="2826" max="2826" width="11.85546875" style="6" customWidth="1"/>
    <col min="2827" max="2827" width="15" style="6" customWidth="1"/>
    <col min="2828" max="2829" width="12.28515625" style="6" customWidth="1"/>
    <col min="2830" max="2830" width="15" style="6" customWidth="1"/>
    <col min="2831" max="2831" width="100.28515625" style="6" bestFit="1" customWidth="1"/>
    <col min="2832" max="3073" width="9.140625" style="6"/>
    <col min="3074" max="3074" width="11.5703125" style="6" customWidth="1"/>
    <col min="3075" max="3075" width="63" style="6" bestFit="1" customWidth="1"/>
    <col min="3076" max="3076" width="11.85546875" style="6" customWidth="1"/>
    <col min="3077" max="3077" width="31.5703125" style="6" bestFit="1" customWidth="1"/>
    <col min="3078" max="3078" width="7.5703125" style="6" customWidth="1"/>
    <col min="3079" max="3079" width="16.42578125" style="6" customWidth="1"/>
    <col min="3080" max="3080" width="20.85546875" style="6" customWidth="1"/>
    <col min="3081" max="3081" width="10.140625" style="6" customWidth="1"/>
    <col min="3082" max="3082" width="11.85546875" style="6" customWidth="1"/>
    <col min="3083" max="3083" width="15" style="6" customWidth="1"/>
    <col min="3084" max="3085" width="12.28515625" style="6" customWidth="1"/>
    <col min="3086" max="3086" width="15" style="6" customWidth="1"/>
    <col min="3087" max="3087" width="100.28515625" style="6" bestFit="1" customWidth="1"/>
    <col min="3088" max="3329" width="9.140625" style="6"/>
    <col min="3330" max="3330" width="11.5703125" style="6" customWidth="1"/>
    <col min="3331" max="3331" width="63" style="6" bestFit="1" customWidth="1"/>
    <col min="3332" max="3332" width="11.85546875" style="6" customWidth="1"/>
    <col min="3333" max="3333" width="31.5703125" style="6" bestFit="1" customWidth="1"/>
    <col min="3334" max="3334" width="7.5703125" style="6" customWidth="1"/>
    <col min="3335" max="3335" width="16.42578125" style="6" customWidth="1"/>
    <col min="3336" max="3336" width="20.85546875" style="6" customWidth="1"/>
    <col min="3337" max="3337" width="10.140625" style="6" customWidth="1"/>
    <col min="3338" max="3338" width="11.85546875" style="6" customWidth="1"/>
    <col min="3339" max="3339" width="15" style="6" customWidth="1"/>
    <col min="3340" max="3341" width="12.28515625" style="6" customWidth="1"/>
    <col min="3342" max="3342" width="15" style="6" customWidth="1"/>
    <col min="3343" max="3343" width="100.28515625" style="6" bestFit="1" customWidth="1"/>
    <col min="3344" max="3585" width="9.140625" style="6"/>
    <col min="3586" max="3586" width="11.5703125" style="6" customWidth="1"/>
    <col min="3587" max="3587" width="63" style="6" bestFit="1" customWidth="1"/>
    <col min="3588" max="3588" width="11.85546875" style="6" customWidth="1"/>
    <col min="3589" max="3589" width="31.5703125" style="6" bestFit="1" customWidth="1"/>
    <col min="3590" max="3590" width="7.5703125" style="6" customWidth="1"/>
    <col min="3591" max="3591" width="16.42578125" style="6" customWidth="1"/>
    <col min="3592" max="3592" width="20.85546875" style="6" customWidth="1"/>
    <col min="3593" max="3593" width="10.140625" style="6" customWidth="1"/>
    <col min="3594" max="3594" width="11.85546875" style="6" customWidth="1"/>
    <col min="3595" max="3595" width="15" style="6" customWidth="1"/>
    <col min="3596" max="3597" width="12.28515625" style="6" customWidth="1"/>
    <col min="3598" max="3598" width="15" style="6" customWidth="1"/>
    <col min="3599" max="3599" width="100.28515625" style="6" bestFit="1" customWidth="1"/>
    <col min="3600" max="3841" width="9.140625" style="6"/>
    <col min="3842" max="3842" width="11.5703125" style="6" customWidth="1"/>
    <col min="3843" max="3843" width="63" style="6" bestFit="1" customWidth="1"/>
    <col min="3844" max="3844" width="11.85546875" style="6" customWidth="1"/>
    <col min="3845" max="3845" width="31.5703125" style="6" bestFit="1" customWidth="1"/>
    <col min="3846" max="3846" width="7.5703125" style="6" customWidth="1"/>
    <col min="3847" max="3847" width="16.42578125" style="6" customWidth="1"/>
    <col min="3848" max="3848" width="20.85546875" style="6" customWidth="1"/>
    <col min="3849" max="3849" width="10.140625" style="6" customWidth="1"/>
    <col min="3850" max="3850" width="11.85546875" style="6" customWidth="1"/>
    <col min="3851" max="3851" width="15" style="6" customWidth="1"/>
    <col min="3852" max="3853" width="12.28515625" style="6" customWidth="1"/>
    <col min="3854" max="3854" width="15" style="6" customWidth="1"/>
    <col min="3855" max="3855" width="100.28515625" style="6" bestFit="1" customWidth="1"/>
    <col min="3856" max="4097" width="9.140625" style="6"/>
    <col min="4098" max="4098" width="11.5703125" style="6" customWidth="1"/>
    <col min="4099" max="4099" width="63" style="6" bestFit="1" customWidth="1"/>
    <col min="4100" max="4100" width="11.85546875" style="6" customWidth="1"/>
    <col min="4101" max="4101" width="31.5703125" style="6" bestFit="1" customWidth="1"/>
    <col min="4102" max="4102" width="7.5703125" style="6" customWidth="1"/>
    <col min="4103" max="4103" width="16.42578125" style="6" customWidth="1"/>
    <col min="4104" max="4104" width="20.85546875" style="6" customWidth="1"/>
    <col min="4105" max="4105" width="10.140625" style="6" customWidth="1"/>
    <col min="4106" max="4106" width="11.85546875" style="6" customWidth="1"/>
    <col min="4107" max="4107" width="15" style="6" customWidth="1"/>
    <col min="4108" max="4109" width="12.28515625" style="6" customWidth="1"/>
    <col min="4110" max="4110" width="15" style="6" customWidth="1"/>
    <col min="4111" max="4111" width="100.28515625" style="6" bestFit="1" customWidth="1"/>
    <col min="4112" max="4353" width="9.140625" style="6"/>
    <col min="4354" max="4354" width="11.5703125" style="6" customWidth="1"/>
    <col min="4355" max="4355" width="63" style="6" bestFit="1" customWidth="1"/>
    <col min="4356" max="4356" width="11.85546875" style="6" customWidth="1"/>
    <col min="4357" max="4357" width="31.5703125" style="6" bestFit="1" customWidth="1"/>
    <col min="4358" max="4358" width="7.5703125" style="6" customWidth="1"/>
    <col min="4359" max="4359" width="16.42578125" style="6" customWidth="1"/>
    <col min="4360" max="4360" width="20.85546875" style="6" customWidth="1"/>
    <col min="4361" max="4361" width="10.140625" style="6" customWidth="1"/>
    <col min="4362" max="4362" width="11.85546875" style="6" customWidth="1"/>
    <col min="4363" max="4363" width="15" style="6" customWidth="1"/>
    <col min="4364" max="4365" width="12.28515625" style="6" customWidth="1"/>
    <col min="4366" max="4366" width="15" style="6" customWidth="1"/>
    <col min="4367" max="4367" width="100.28515625" style="6" bestFit="1" customWidth="1"/>
    <col min="4368" max="4609" width="9.140625" style="6"/>
    <col min="4610" max="4610" width="11.5703125" style="6" customWidth="1"/>
    <col min="4611" max="4611" width="63" style="6" bestFit="1" customWidth="1"/>
    <col min="4612" max="4612" width="11.85546875" style="6" customWidth="1"/>
    <col min="4613" max="4613" width="31.5703125" style="6" bestFit="1" customWidth="1"/>
    <col min="4614" max="4614" width="7.5703125" style="6" customWidth="1"/>
    <col min="4615" max="4615" width="16.42578125" style="6" customWidth="1"/>
    <col min="4616" max="4616" width="20.85546875" style="6" customWidth="1"/>
    <col min="4617" max="4617" width="10.140625" style="6" customWidth="1"/>
    <col min="4618" max="4618" width="11.85546875" style="6" customWidth="1"/>
    <col min="4619" max="4619" width="15" style="6" customWidth="1"/>
    <col min="4620" max="4621" width="12.28515625" style="6" customWidth="1"/>
    <col min="4622" max="4622" width="15" style="6" customWidth="1"/>
    <col min="4623" max="4623" width="100.28515625" style="6" bestFit="1" customWidth="1"/>
    <col min="4624" max="4865" width="9.140625" style="6"/>
    <col min="4866" max="4866" width="11.5703125" style="6" customWidth="1"/>
    <col min="4867" max="4867" width="63" style="6" bestFit="1" customWidth="1"/>
    <col min="4868" max="4868" width="11.85546875" style="6" customWidth="1"/>
    <col min="4869" max="4869" width="31.5703125" style="6" bestFit="1" customWidth="1"/>
    <col min="4870" max="4870" width="7.5703125" style="6" customWidth="1"/>
    <col min="4871" max="4871" width="16.42578125" style="6" customWidth="1"/>
    <col min="4872" max="4872" width="20.85546875" style="6" customWidth="1"/>
    <col min="4873" max="4873" width="10.140625" style="6" customWidth="1"/>
    <col min="4874" max="4874" width="11.85546875" style="6" customWidth="1"/>
    <col min="4875" max="4875" width="15" style="6" customWidth="1"/>
    <col min="4876" max="4877" width="12.28515625" style="6" customWidth="1"/>
    <col min="4878" max="4878" width="15" style="6" customWidth="1"/>
    <col min="4879" max="4879" width="100.28515625" style="6" bestFit="1" customWidth="1"/>
    <col min="4880" max="5121" width="9.140625" style="6"/>
    <col min="5122" max="5122" width="11.5703125" style="6" customWidth="1"/>
    <col min="5123" max="5123" width="63" style="6" bestFit="1" customWidth="1"/>
    <col min="5124" max="5124" width="11.85546875" style="6" customWidth="1"/>
    <col min="5125" max="5125" width="31.5703125" style="6" bestFit="1" customWidth="1"/>
    <col min="5126" max="5126" width="7.5703125" style="6" customWidth="1"/>
    <col min="5127" max="5127" width="16.42578125" style="6" customWidth="1"/>
    <col min="5128" max="5128" width="20.85546875" style="6" customWidth="1"/>
    <col min="5129" max="5129" width="10.140625" style="6" customWidth="1"/>
    <col min="5130" max="5130" width="11.85546875" style="6" customWidth="1"/>
    <col min="5131" max="5131" width="15" style="6" customWidth="1"/>
    <col min="5132" max="5133" width="12.28515625" style="6" customWidth="1"/>
    <col min="5134" max="5134" width="15" style="6" customWidth="1"/>
    <col min="5135" max="5135" width="100.28515625" style="6" bestFit="1" customWidth="1"/>
    <col min="5136" max="5377" width="9.140625" style="6"/>
    <col min="5378" max="5378" width="11.5703125" style="6" customWidth="1"/>
    <col min="5379" max="5379" width="63" style="6" bestFit="1" customWidth="1"/>
    <col min="5380" max="5380" width="11.85546875" style="6" customWidth="1"/>
    <col min="5381" max="5381" width="31.5703125" style="6" bestFit="1" customWidth="1"/>
    <col min="5382" max="5382" width="7.5703125" style="6" customWidth="1"/>
    <col min="5383" max="5383" width="16.42578125" style="6" customWidth="1"/>
    <col min="5384" max="5384" width="20.85546875" style="6" customWidth="1"/>
    <col min="5385" max="5385" width="10.140625" style="6" customWidth="1"/>
    <col min="5386" max="5386" width="11.85546875" style="6" customWidth="1"/>
    <col min="5387" max="5387" width="15" style="6" customWidth="1"/>
    <col min="5388" max="5389" width="12.28515625" style="6" customWidth="1"/>
    <col min="5390" max="5390" width="15" style="6" customWidth="1"/>
    <col min="5391" max="5391" width="100.28515625" style="6" bestFit="1" customWidth="1"/>
    <col min="5392" max="5633" width="9.140625" style="6"/>
    <col min="5634" max="5634" width="11.5703125" style="6" customWidth="1"/>
    <col min="5635" max="5635" width="63" style="6" bestFit="1" customWidth="1"/>
    <col min="5636" max="5636" width="11.85546875" style="6" customWidth="1"/>
    <col min="5637" max="5637" width="31.5703125" style="6" bestFit="1" customWidth="1"/>
    <col min="5638" max="5638" width="7.5703125" style="6" customWidth="1"/>
    <col min="5639" max="5639" width="16.42578125" style="6" customWidth="1"/>
    <col min="5640" max="5640" width="20.85546875" style="6" customWidth="1"/>
    <col min="5641" max="5641" width="10.140625" style="6" customWidth="1"/>
    <col min="5642" max="5642" width="11.85546875" style="6" customWidth="1"/>
    <col min="5643" max="5643" width="15" style="6" customWidth="1"/>
    <col min="5644" max="5645" width="12.28515625" style="6" customWidth="1"/>
    <col min="5646" max="5646" width="15" style="6" customWidth="1"/>
    <col min="5647" max="5647" width="100.28515625" style="6" bestFit="1" customWidth="1"/>
    <col min="5648" max="5889" width="9.140625" style="6"/>
    <col min="5890" max="5890" width="11.5703125" style="6" customWidth="1"/>
    <col min="5891" max="5891" width="63" style="6" bestFit="1" customWidth="1"/>
    <col min="5892" max="5892" width="11.85546875" style="6" customWidth="1"/>
    <col min="5893" max="5893" width="31.5703125" style="6" bestFit="1" customWidth="1"/>
    <col min="5894" max="5894" width="7.5703125" style="6" customWidth="1"/>
    <col min="5895" max="5895" width="16.42578125" style="6" customWidth="1"/>
    <col min="5896" max="5896" width="20.85546875" style="6" customWidth="1"/>
    <col min="5897" max="5897" width="10.140625" style="6" customWidth="1"/>
    <col min="5898" max="5898" width="11.85546875" style="6" customWidth="1"/>
    <col min="5899" max="5899" width="15" style="6" customWidth="1"/>
    <col min="5900" max="5901" width="12.28515625" style="6" customWidth="1"/>
    <col min="5902" max="5902" width="15" style="6" customWidth="1"/>
    <col min="5903" max="5903" width="100.28515625" style="6" bestFit="1" customWidth="1"/>
    <col min="5904" max="6145" width="9.140625" style="6"/>
    <col min="6146" max="6146" width="11.5703125" style="6" customWidth="1"/>
    <col min="6147" max="6147" width="63" style="6" bestFit="1" customWidth="1"/>
    <col min="6148" max="6148" width="11.85546875" style="6" customWidth="1"/>
    <col min="6149" max="6149" width="31.5703125" style="6" bestFit="1" customWidth="1"/>
    <col min="6150" max="6150" width="7.5703125" style="6" customWidth="1"/>
    <col min="6151" max="6151" width="16.42578125" style="6" customWidth="1"/>
    <col min="6152" max="6152" width="20.85546875" style="6" customWidth="1"/>
    <col min="6153" max="6153" width="10.140625" style="6" customWidth="1"/>
    <col min="6154" max="6154" width="11.85546875" style="6" customWidth="1"/>
    <col min="6155" max="6155" width="15" style="6" customWidth="1"/>
    <col min="6156" max="6157" width="12.28515625" style="6" customWidth="1"/>
    <col min="6158" max="6158" width="15" style="6" customWidth="1"/>
    <col min="6159" max="6159" width="100.28515625" style="6" bestFit="1" customWidth="1"/>
    <col min="6160" max="6401" width="9.140625" style="6"/>
    <col min="6402" max="6402" width="11.5703125" style="6" customWidth="1"/>
    <col min="6403" max="6403" width="63" style="6" bestFit="1" customWidth="1"/>
    <col min="6404" max="6404" width="11.85546875" style="6" customWidth="1"/>
    <col min="6405" max="6405" width="31.5703125" style="6" bestFit="1" customWidth="1"/>
    <col min="6406" max="6406" width="7.5703125" style="6" customWidth="1"/>
    <col min="6407" max="6407" width="16.42578125" style="6" customWidth="1"/>
    <col min="6408" max="6408" width="20.85546875" style="6" customWidth="1"/>
    <col min="6409" max="6409" width="10.140625" style="6" customWidth="1"/>
    <col min="6410" max="6410" width="11.85546875" style="6" customWidth="1"/>
    <col min="6411" max="6411" width="15" style="6" customWidth="1"/>
    <col min="6412" max="6413" width="12.28515625" style="6" customWidth="1"/>
    <col min="6414" max="6414" width="15" style="6" customWidth="1"/>
    <col min="6415" max="6415" width="100.28515625" style="6" bestFit="1" customWidth="1"/>
    <col min="6416" max="6657" width="9.140625" style="6"/>
    <col min="6658" max="6658" width="11.5703125" style="6" customWidth="1"/>
    <col min="6659" max="6659" width="63" style="6" bestFit="1" customWidth="1"/>
    <col min="6660" max="6660" width="11.85546875" style="6" customWidth="1"/>
    <col min="6661" max="6661" width="31.5703125" style="6" bestFit="1" customWidth="1"/>
    <col min="6662" max="6662" width="7.5703125" style="6" customWidth="1"/>
    <col min="6663" max="6663" width="16.42578125" style="6" customWidth="1"/>
    <col min="6664" max="6664" width="20.85546875" style="6" customWidth="1"/>
    <col min="6665" max="6665" width="10.140625" style="6" customWidth="1"/>
    <col min="6666" max="6666" width="11.85546875" style="6" customWidth="1"/>
    <col min="6667" max="6667" width="15" style="6" customWidth="1"/>
    <col min="6668" max="6669" width="12.28515625" style="6" customWidth="1"/>
    <col min="6670" max="6670" width="15" style="6" customWidth="1"/>
    <col min="6671" max="6671" width="100.28515625" style="6" bestFit="1" customWidth="1"/>
    <col min="6672" max="6913" width="9.140625" style="6"/>
    <col min="6914" max="6914" width="11.5703125" style="6" customWidth="1"/>
    <col min="6915" max="6915" width="63" style="6" bestFit="1" customWidth="1"/>
    <col min="6916" max="6916" width="11.85546875" style="6" customWidth="1"/>
    <col min="6917" max="6917" width="31.5703125" style="6" bestFit="1" customWidth="1"/>
    <col min="6918" max="6918" width="7.5703125" style="6" customWidth="1"/>
    <col min="6919" max="6919" width="16.42578125" style="6" customWidth="1"/>
    <col min="6920" max="6920" width="20.85546875" style="6" customWidth="1"/>
    <col min="6921" max="6921" width="10.140625" style="6" customWidth="1"/>
    <col min="6922" max="6922" width="11.85546875" style="6" customWidth="1"/>
    <col min="6923" max="6923" width="15" style="6" customWidth="1"/>
    <col min="6924" max="6925" width="12.28515625" style="6" customWidth="1"/>
    <col min="6926" max="6926" width="15" style="6" customWidth="1"/>
    <col min="6927" max="6927" width="100.28515625" style="6" bestFit="1" customWidth="1"/>
    <col min="6928" max="7169" width="9.140625" style="6"/>
    <col min="7170" max="7170" width="11.5703125" style="6" customWidth="1"/>
    <col min="7171" max="7171" width="63" style="6" bestFit="1" customWidth="1"/>
    <col min="7172" max="7172" width="11.85546875" style="6" customWidth="1"/>
    <col min="7173" max="7173" width="31.5703125" style="6" bestFit="1" customWidth="1"/>
    <col min="7174" max="7174" width="7.5703125" style="6" customWidth="1"/>
    <col min="7175" max="7175" width="16.42578125" style="6" customWidth="1"/>
    <col min="7176" max="7176" width="20.85546875" style="6" customWidth="1"/>
    <col min="7177" max="7177" width="10.140625" style="6" customWidth="1"/>
    <col min="7178" max="7178" width="11.85546875" style="6" customWidth="1"/>
    <col min="7179" max="7179" width="15" style="6" customWidth="1"/>
    <col min="7180" max="7181" width="12.28515625" style="6" customWidth="1"/>
    <col min="7182" max="7182" width="15" style="6" customWidth="1"/>
    <col min="7183" max="7183" width="100.28515625" style="6" bestFit="1" customWidth="1"/>
    <col min="7184" max="7425" width="9.140625" style="6"/>
    <col min="7426" max="7426" width="11.5703125" style="6" customWidth="1"/>
    <col min="7427" max="7427" width="63" style="6" bestFit="1" customWidth="1"/>
    <col min="7428" max="7428" width="11.85546875" style="6" customWidth="1"/>
    <col min="7429" max="7429" width="31.5703125" style="6" bestFit="1" customWidth="1"/>
    <col min="7430" max="7430" width="7.5703125" style="6" customWidth="1"/>
    <col min="7431" max="7431" width="16.42578125" style="6" customWidth="1"/>
    <col min="7432" max="7432" width="20.85546875" style="6" customWidth="1"/>
    <col min="7433" max="7433" width="10.140625" style="6" customWidth="1"/>
    <col min="7434" max="7434" width="11.85546875" style="6" customWidth="1"/>
    <col min="7435" max="7435" width="15" style="6" customWidth="1"/>
    <col min="7436" max="7437" width="12.28515625" style="6" customWidth="1"/>
    <col min="7438" max="7438" width="15" style="6" customWidth="1"/>
    <col min="7439" max="7439" width="100.28515625" style="6" bestFit="1" customWidth="1"/>
    <col min="7440" max="7681" width="9.140625" style="6"/>
    <col min="7682" max="7682" width="11.5703125" style="6" customWidth="1"/>
    <col min="7683" max="7683" width="63" style="6" bestFit="1" customWidth="1"/>
    <col min="7684" max="7684" width="11.85546875" style="6" customWidth="1"/>
    <col min="7685" max="7685" width="31.5703125" style="6" bestFit="1" customWidth="1"/>
    <col min="7686" max="7686" width="7.5703125" style="6" customWidth="1"/>
    <col min="7687" max="7687" width="16.42578125" style="6" customWidth="1"/>
    <col min="7688" max="7688" width="20.85546875" style="6" customWidth="1"/>
    <col min="7689" max="7689" width="10.140625" style="6" customWidth="1"/>
    <col min="7690" max="7690" width="11.85546875" style="6" customWidth="1"/>
    <col min="7691" max="7691" width="15" style="6" customWidth="1"/>
    <col min="7692" max="7693" width="12.28515625" style="6" customWidth="1"/>
    <col min="7694" max="7694" width="15" style="6" customWidth="1"/>
    <col min="7695" max="7695" width="100.28515625" style="6" bestFit="1" customWidth="1"/>
    <col min="7696" max="7937" width="9.140625" style="6"/>
    <col min="7938" max="7938" width="11.5703125" style="6" customWidth="1"/>
    <col min="7939" max="7939" width="63" style="6" bestFit="1" customWidth="1"/>
    <col min="7940" max="7940" width="11.85546875" style="6" customWidth="1"/>
    <col min="7941" max="7941" width="31.5703125" style="6" bestFit="1" customWidth="1"/>
    <col min="7942" max="7942" width="7.5703125" style="6" customWidth="1"/>
    <col min="7943" max="7943" width="16.42578125" style="6" customWidth="1"/>
    <col min="7944" max="7944" width="20.85546875" style="6" customWidth="1"/>
    <col min="7945" max="7945" width="10.140625" style="6" customWidth="1"/>
    <col min="7946" max="7946" width="11.85546875" style="6" customWidth="1"/>
    <col min="7947" max="7947" width="15" style="6" customWidth="1"/>
    <col min="7948" max="7949" width="12.28515625" style="6" customWidth="1"/>
    <col min="7950" max="7950" width="15" style="6" customWidth="1"/>
    <col min="7951" max="7951" width="100.28515625" style="6" bestFit="1" customWidth="1"/>
    <col min="7952" max="8193" width="9.140625" style="6"/>
    <col min="8194" max="8194" width="11.5703125" style="6" customWidth="1"/>
    <col min="8195" max="8195" width="63" style="6" bestFit="1" customWidth="1"/>
    <col min="8196" max="8196" width="11.85546875" style="6" customWidth="1"/>
    <col min="8197" max="8197" width="31.5703125" style="6" bestFit="1" customWidth="1"/>
    <col min="8198" max="8198" width="7.5703125" style="6" customWidth="1"/>
    <col min="8199" max="8199" width="16.42578125" style="6" customWidth="1"/>
    <col min="8200" max="8200" width="20.85546875" style="6" customWidth="1"/>
    <col min="8201" max="8201" width="10.140625" style="6" customWidth="1"/>
    <col min="8202" max="8202" width="11.85546875" style="6" customWidth="1"/>
    <col min="8203" max="8203" width="15" style="6" customWidth="1"/>
    <col min="8204" max="8205" width="12.28515625" style="6" customWidth="1"/>
    <col min="8206" max="8206" width="15" style="6" customWidth="1"/>
    <col min="8207" max="8207" width="100.28515625" style="6" bestFit="1" customWidth="1"/>
    <col min="8208" max="8449" width="9.140625" style="6"/>
    <col min="8450" max="8450" width="11.5703125" style="6" customWidth="1"/>
    <col min="8451" max="8451" width="63" style="6" bestFit="1" customWidth="1"/>
    <col min="8452" max="8452" width="11.85546875" style="6" customWidth="1"/>
    <col min="8453" max="8453" width="31.5703125" style="6" bestFit="1" customWidth="1"/>
    <col min="8454" max="8454" width="7.5703125" style="6" customWidth="1"/>
    <col min="8455" max="8455" width="16.42578125" style="6" customWidth="1"/>
    <col min="8456" max="8456" width="20.85546875" style="6" customWidth="1"/>
    <col min="8457" max="8457" width="10.140625" style="6" customWidth="1"/>
    <col min="8458" max="8458" width="11.85546875" style="6" customWidth="1"/>
    <col min="8459" max="8459" width="15" style="6" customWidth="1"/>
    <col min="8460" max="8461" width="12.28515625" style="6" customWidth="1"/>
    <col min="8462" max="8462" width="15" style="6" customWidth="1"/>
    <col min="8463" max="8463" width="100.28515625" style="6" bestFit="1" customWidth="1"/>
    <col min="8464" max="8705" width="9.140625" style="6"/>
    <col min="8706" max="8706" width="11.5703125" style="6" customWidth="1"/>
    <col min="8707" max="8707" width="63" style="6" bestFit="1" customWidth="1"/>
    <col min="8708" max="8708" width="11.85546875" style="6" customWidth="1"/>
    <col min="8709" max="8709" width="31.5703125" style="6" bestFit="1" customWidth="1"/>
    <col min="8710" max="8710" width="7.5703125" style="6" customWidth="1"/>
    <col min="8711" max="8711" width="16.42578125" style="6" customWidth="1"/>
    <col min="8712" max="8712" width="20.85546875" style="6" customWidth="1"/>
    <col min="8713" max="8713" width="10.140625" style="6" customWidth="1"/>
    <col min="8714" max="8714" width="11.85546875" style="6" customWidth="1"/>
    <col min="8715" max="8715" width="15" style="6" customWidth="1"/>
    <col min="8716" max="8717" width="12.28515625" style="6" customWidth="1"/>
    <col min="8718" max="8718" width="15" style="6" customWidth="1"/>
    <col min="8719" max="8719" width="100.28515625" style="6" bestFit="1" customWidth="1"/>
    <col min="8720" max="8961" width="9.140625" style="6"/>
    <col min="8962" max="8962" width="11.5703125" style="6" customWidth="1"/>
    <col min="8963" max="8963" width="63" style="6" bestFit="1" customWidth="1"/>
    <col min="8964" max="8964" width="11.85546875" style="6" customWidth="1"/>
    <col min="8965" max="8965" width="31.5703125" style="6" bestFit="1" customWidth="1"/>
    <col min="8966" max="8966" width="7.5703125" style="6" customWidth="1"/>
    <col min="8967" max="8967" width="16.42578125" style="6" customWidth="1"/>
    <col min="8968" max="8968" width="20.85546875" style="6" customWidth="1"/>
    <col min="8969" max="8969" width="10.140625" style="6" customWidth="1"/>
    <col min="8970" max="8970" width="11.85546875" style="6" customWidth="1"/>
    <col min="8971" max="8971" width="15" style="6" customWidth="1"/>
    <col min="8972" max="8973" width="12.28515625" style="6" customWidth="1"/>
    <col min="8974" max="8974" width="15" style="6" customWidth="1"/>
    <col min="8975" max="8975" width="100.28515625" style="6" bestFit="1" customWidth="1"/>
    <col min="8976" max="9217" width="9.140625" style="6"/>
    <col min="9218" max="9218" width="11.5703125" style="6" customWidth="1"/>
    <col min="9219" max="9219" width="63" style="6" bestFit="1" customWidth="1"/>
    <col min="9220" max="9220" width="11.85546875" style="6" customWidth="1"/>
    <col min="9221" max="9221" width="31.5703125" style="6" bestFit="1" customWidth="1"/>
    <col min="9222" max="9222" width="7.5703125" style="6" customWidth="1"/>
    <col min="9223" max="9223" width="16.42578125" style="6" customWidth="1"/>
    <col min="9224" max="9224" width="20.85546875" style="6" customWidth="1"/>
    <col min="9225" max="9225" width="10.140625" style="6" customWidth="1"/>
    <col min="9226" max="9226" width="11.85546875" style="6" customWidth="1"/>
    <col min="9227" max="9227" width="15" style="6" customWidth="1"/>
    <col min="9228" max="9229" width="12.28515625" style="6" customWidth="1"/>
    <col min="9230" max="9230" width="15" style="6" customWidth="1"/>
    <col min="9231" max="9231" width="100.28515625" style="6" bestFit="1" customWidth="1"/>
    <col min="9232" max="9473" width="9.140625" style="6"/>
    <col min="9474" max="9474" width="11.5703125" style="6" customWidth="1"/>
    <col min="9475" max="9475" width="63" style="6" bestFit="1" customWidth="1"/>
    <col min="9476" max="9476" width="11.85546875" style="6" customWidth="1"/>
    <col min="9477" max="9477" width="31.5703125" style="6" bestFit="1" customWidth="1"/>
    <col min="9478" max="9478" width="7.5703125" style="6" customWidth="1"/>
    <col min="9479" max="9479" width="16.42578125" style="6" customWidth="1"/>
    <col min="9480" max="9480" width="20.85546875" style="6" customWidth="1"/>
    <col min="9481" max="9481" width="10.140625" style="6" customWidth="1"/>
    <col min="9482" max="9482" width="11.85546875" style="6" customWidth="1"/>
    <col min="9483" max="9483" width="15" style="6" customWidth="1"/>
    <col min="9484" max="9485" width="12.28515625" style="6" customWidth="1"/>
    <col min="9486" max="9486" width="15" style="6" customWidth="1"/>
    <col min="9487" max="9487" width="100.28515625" style="6" bestFit="1" customWidth="1"/>
    <col min="9488" max="9729" width="9.140625" style="6"/>
    <col min="9730" max="9730" width="11.5703125" style="6" customWidth="1"/>
    <col min="9731" max="9731" width="63" style="6" bestFit="1" customWidth="1"/>
    <col min="9732" max="9732" width="11.85546875" style="6" customWidth="1"/>
    <col min="9733" max="9733" width="31.5703125" style="6" bestFit="1" customWidth="1"/>
    <col min="9734" max="9734" width="7.5703125" style="6" customWidth="1"/>
    <col min="9735" max="9735" width="16.42578125" style="6" customWidth="1"/>
    <col min="9736" max="9736" width="20.85546875" style="6" customWidth="1"/>
    <col min="9737" max="9737" width="10.140625" style="6" customWidth="1"/>
    <col min="9738" max="9738" width="11.85546875" style="6" customWidth="1"/>
    <col min="9739" max="9739" width="15" style="6" customWidth="1"/>
    <col min="9740" max="9741" width="12.28515625" style="6" customWidth="1"/>
    <col min="9742" max="9742" width="15" style="6" customWidth="1"/>
    <col min="9743" max="9743" width="100.28515625" style="6" bestFit="1" customWidth="1"/>
    <col min="9744" max="9985" width="9.140625" style="6"/>
    <col min="9986" max="9986" width="11.5703125" style="6" customWidth="1"/>
    <col min="9987" max="9987" width="63" style="6" bestFit="1" customWidth="1"/>
    <col min="9988" max="9988" width="11.85546875" style="6" customWidth="1"/>
    <col min="9989" max="9989" width="31.5703125" style="6" bestFit="1" customWidth="1"/>
    <col min="9990" max="9990" width="7.5703125" style="6" customWidth="1"/>
    <col min="9991" max="9991" width="16.42578125" style="6" customWidth="1"/>
    <col min="9992" max="9992" width="20.85546875" style="6" customWidth="1"/>
    <col min="9993" max="9993" width="10.140625" style="6" customWidth="1"/>
    <col min="9994" max="9994" width="11.85546875" style="6" customWidth="1"/>
    <col min="9995" max="9995" width="15" style="6" customWidth="1"/>
    <col min="9996" max="9997" width="12.28515625" style="6" customWidth="1"/>
    <col min="9998" max="9998" width="15" style="6" customWidth="1"/>
    <col min="9999" max="9999" width="100.28515625" style="6" bestFit="1" customWidth="1"/>
    <col min="10000" max="10241" width="9.140625" style="6"/>
    <col min="10242" max="10242" width="11.5703125" style="6" customWidth="1"/>
    <col min="10243" max="10243" width="63" style="6" bestFit="1" customWidth="1"/>
    <col min="10244" max="10244" width="11.85546875" style="6" customWidth="1"/>
    <col min="10245" max="10245" width="31.5703125" style="6" bestFit="1" customWidth="1"/>
    <col min="10246" max="10246" width="7.5703125" style="6" customWidth="1"/>
    <col min="10247" max="10247" width="16.42578125" style="6" customWidth="1"/>
    <col min="10248" max="10248" width="20.85546875" style="6" customWidth="1"/>
    <col min="10249" max="10249" width="10.140625" style="6" customWidth="1"/>
    <col min="10250" max="10250" width="11.85546875" style="6" customWidth="1"/>
    <col min="10251" max="10251" width="15" style="6" customWidth="1"/>
    <col min="10252" max="10253" width="12.28515625" style="6" customWidth="1"/>
    <col min="10254" max="10254" width="15" style="6" customWidth="1"/>
    <col min="10255" max="10255" width="100.28515625" style="6" bestFit="1" customWidth="1"/>
    <col min="10256" max="10497" width="9.140625" style="6"/>
    <col min="10498" max="10498" width="11.5703125" style="6" customWidth="1"/>
    <col min="10499" max="10499" width="63" style="6" bestFit="1" customWidth="1"/>
    <col min="10500" max="10500" width="11.85546875" style="6" customWidth="1"/>
    <col min="10501" max="10501" width="31.5703125" style="6" bestFit="1" customWidth="1"/>
    <col min="10502" max="10502" width="7.5703125" style="6" customWidth="1"/>
    <col min="10503" max="10503" width="16.42578125" style="6" customWidth="1"/>
    <col min="10504" max="10504" width="20.85546875" style="6" customWidth="1"/>
    <col min="10505" max="10505" width="10.140625" style="6" customWidth="1"/>
    <col min="10506" max="10506" width="11.85546875" style="6" customWidth="1"/>
    <col min="10507" max="10507" width="15" style="6" customWidth="1"/>
    <col min="10508" max="10509" width="12.28515625" style="6" customWidth="1"/>
    <col min="10510" max="10510" width="15" style="6" customWidth="1"/>
    <col min="10511" max="10511" width="100.28515625" style="6" bestFit="1" customWidth="1"/>
    <col min="10512" max="10753" width="9.140625" style="6"/>
    <col min="10754" max="10754" width="11.5703125" style="6" customWidth="1"/>
    <col min="10755" max="10755" width="63" style="6" bestFit="1" customWidth="1"/>
    <col min="10756" max="10756" width="11.85546875" style="6" customWidth="1"/>
    <col min="10757" max="10757" width="31.5703125" style="6" bestFit="1" customWidth="1"/>
    <col min="10758" max="10758" width="7.5703125" style="6" customWidth="1"/>
    <col min="10759" max="10759" width="16.42578125" style="6" customWidth="1"/>
    <col min="10760" max="10760" width="20.85546875" style="6" customWidth="1"/>
    <col min="10761" max="10761" width="10.140625" style="6" customWidth="1"/>
    <col min="10762" max="10762" width="11.85546875" style="6" customWidth="1"/>
    <col min="10763" max="10763" width="15" style="6" customWidth="1"/>
    <col min="10764" max="10765" width="12.28515625" style="6" customWidth="1"/>
    <col min="10766" max="10766" width="15" style="6" customWidth="1"/>
    <col min="10767" max="10767" width="100.28515625" style="6" bestFit="1" customWidth="1"/>
    <col min="10768" max="11009" width="9.140625" style="6"/>
    <col min="11010" max="11010" width="11.5703125" style="6" customWidth="1"/>
    <col min="11011" max="11011" width="63" style="6" bestFit="1" customWidth="1"/>
    <col min="11012" max="11012" width="11.85546875" style="6" customWidth="1"/>
    <col min="11013" max="11013" width="31.5703125" style="6" bestFit="1" customWidth="1"/>
    <col min="11014" max="11014" width="7.5703125" style="6" customWidth="1"/>
    <col min="11015" max="11015" width="16.42578125" style="6" customWidth="1"/>
    <col min="11016" max="11016" width="20.85546875" style="6" customWidth="1"/>
    <col min="11017" max="11017" width="10.140625" style="6" customWidth="1"/>
    <col min="11018" max="11018" width="11.85546875" style="6" customWidth="1"/>
    <col min="11019" max="11019" width="15" style="6" customWidth="1"/>
    <col min="11020" max="11021" width="12.28515625" style="6" customWidth="1"/>
    <col min="11022" max="11022" width="15" style="6" customWidth="1"/>
    <col min="11023" max="11023" width="100.28515625" style="6" bestFit="1" customWidth="1"/>
    <col min="11024" max="11265" width="9.140625" style="6"/>
    <col min="11266" max="11266" width="11.5703125" style="6" customWidth="1"/>
    <col min="11267" max="11267" width="63" style="6" bestFit="1" customWidth="1"/>
    <col min="11268" max="11268" width="11.85546875" style="6" customWidth="1"/>
    <col min="11269" max="11269" width="31.5703125" style="6" bestFit="1" customWidth="1"/>
    <col min="11270" max="11270" width="7.5703125" style="6" customWidth="1"/>
    <col min="11271" max="11271" width="16.42578125" style="6" customWidth="1"/>
    <col min="11272" max="11272" width="20.85546875" style="6" customWidth="1"/>
    <col min="11273" max="11273" width="10.140625" style="6" customWidth="1"/>
    <col min="11274" max="11274" width="11.85546875" style="6" customWidth="1"/>
    <col min="11275" max="11275" width="15" style="6" customWidth="1"/>
    <col min="11276" max="11277" width="12.28515625" style="6" customWidth="1"/>
    <col min="11278" max="11278" width="15" style="6" customWidth="1"/>
    <col min="11279" max="11279" width="100.28515625" style="6" bestFit="1" customWidth="1"/>
    <col min="11280" max="11521" width="9.140625" style="6"/>
    <col min="11522" max="11522" width="11.5703125" style="6" customWidth="1"/>
    <col min="11523" max="11523" width="63" style="6" bestFit="1" customWidth="1"/>
    <col min="11524" max="11524" width="11.85546875" style="6" customWidth="1"/>
    <col min="11525" max="11525" width="31.5703125" style="6" bestFit="1" customWidth="1"/>
    <col min="11526" max="11526" width="7.5703125" style="6" customWidth="1"/>
    <col min="11527" max="11527" width="16.42578125" style="6" customWidth="1"/>
    <col min="11528" max="11528" width="20.85546875" style="6" customWidth="1"/>
    <col min="11529" max="11529" width="10.140625" style="6" customWidth="1"/>
    <col min="11530" max="11530" width="11.85546875" style="6" customWidth="1"/>
    <col min="11531" max="11531" width="15" style="6" customWidth="1"/>
    <col min="11532" max="11533" width="12.28515625" style="6" customWidth="1"/>
    <col min="11534" max="11534" width="15" style="6" customWidth="1"/>
    <col min="11535" max="11535" width="100.28515625" style="6" bestFit="1" customWidth="1"/>
    <col min="11536" max="11777" width="9.140625" style="6"/>
    <col min="11778" max="11778" width="11.5703125" style="6" customWidth="1"/>
    <col min="11779" max="11779" width="63" style="6" bestFit="1" customWidth="1"/>
    <col min="11780" max="11780" width="11.85546875" style="6" customWidth="1"/>
    <col min="11781" max="11781" width="31.5703125" style="6" bestFit="1" customWidth="1"/>
    <col min="11782" max="11782" width="7.5703125" style="6" customWidth="1"/>
    <col min="11783" max="11783" width="16.42578125" style="6" customWidth="1"/>
    <col min="11784" max="11784" width="20.85546875" style="6" customWidth="1"/>
    <col min="11785" max="11785" width="10.140625" style="6" customWidth="1"/>
    <col min="11786" max="11786" width="11.85546875" style="6" customWidth="1"/>
    <col min="11787" max="11787" width="15" style="6" customWidth="1"/>
    <col min="11788" max="11789" width="12.28515625" style="6" customWidth="1"/>
    <col min="11790" max="11790" width="15" style="6" customWidth="1"/>
    <col min="11791" max="11791" width="100.28515625" style="6" bestFit="1" customWidth="1"/>
    <col min="11792" max="12033" width="9.140625" style="6"/>
    <col min="12034" max="12034" width="11.5703125" style="6" customWidth="1"/>
    <col min="12035" max="12035" width="63" style="6" bestFit="1" customWidth="1"/>
    <col min="12036" max="12036" width="11.85546875" style="6" customWidth="1"/>
    <col min="12037" max="12037" width="31.5703125" style="6" bestFit="1" customWidth="1"/>
    <col min="12038" max="12038" width="7.5703125" style="6" customWidth="1"/>
    <col min="12039" max="12039" width="16.42578125" style="6" customWidth="1"/>
    <col min="12040" max="12040" width="20.85546875" style="6" customWidth="1"/>
    <col min="12041" max="12041" width="10.140625" style="6" customWidth="1"/>
    <col min="12042" max="12042" width="11.85546875" style="6" customWidth="1"/>
    <col min="12043" max="12043" width="15" style="6" customWidth="1"/>
    <col min="12044" max="12045" width="12.28515625" style="6" customWidth="1"/>
    <col min="12046" max="12046" width="15" style="6" customWidth="1"/>
    <col min="12047" max="12047" width="100.28515625" style="6" bestFit="1" customWidth="1"/>
    <col min="12048" max="12289" width="9.140625" style="6"/>
    <col min="12290" max="12290" width="11.5703125" style="6" customWidth="1"/>
    <col min="12291" max="12291" width="63" style="6" bestFit="1" customWidth="1"/>
    <col min="12292" max="12292" width="11.85546875" style="6" customWidth="1"/>
    <col min="12293" max="12293" width="31.5703125" style="6" bestFit="1" customWidth="1"/>
    <col min="12294" max="12294" width="7.5703125" style="6" customWidth="1"/>
    <col min="12295" max="12295" width="16.42578125" style="6" customWidth="1"/>
    <col min="12296" max="12296" width="20.85546875" style="6" customWidth="1"/>
    <col min="12297" max="12297" width="10.140625" style="6" customWidth="1"/>
    <col min="12298" max="12298" width="11.85546875" style="6" customWidth="1"/>
    <col min="12299" max="12299" width="15" style="6" customWidth="1"/>
    <col min="12300" max="12301" width="12.28515625" style="6" customWidth="1"/>
    <col min="12302" max="12302" width="15" style="6" customWidth="1"/>
    <col min="12303" max="12303" width="100.28515625" style="6" bestFit="1" customWidth="1"/>
    <col min="12304" max="12545" width="9.140625" style="6"/>
    <col min="12546" max="12546" width="11.5703125" style="6" customWidth="1"/>
    <col min="12547" max="12547" width="63" style="6" bestFit="1" customWidth="1"/>
    <col min="12548" max="12548" width="11.85546875" style="6" customWidth="1"/>
    <col min="12549" max="12549" width="31.5703125" style="6" bestFit="1" customWidth="1"/>
    <col min="12550" max="12550" width="7.5703125" style="6" customWidth="1"/>
    <col min="12551" max="12551" width="16.42578125" style="6" customWidth="1"/>
    <col min="12552" max="12552" width="20.85546875" style="6" customWidth="1"/>
    <col min="12553" max="12553" width="10.140625" style="6" customWidth="1"/>
    <col min="12554" max="12554" width="11.85546875" style="6" customWidth="1"/>
    <col min="12555" max="12555" width="15" style="6" customWidth="1"/>
    <col min="12556" max="12557" width="12.28515625" style="6" customWidth="1"/>
    <col min="12558" max="12558" width="15" style="6" customWidth="1"/>
    <col min="12559" max="12559" width="100.28515625" style="6" bestFit="1" customWidth="1"/>
    <col min="12560" max="12801" width="9.140625" style="6"/>
    <col min="12802" max="12802" width="11.5703125" style="6" customWidth="1"/>
    <col min="12803" max="12803" width="63" style="6" bestFit="1" customWidth="1"/>
    <col min="12804" max="12804" width="11.85546875" style="6" customWidth="1"/>
    <col min="12805" max="12805" width="31.5703125" style="6" bestFit="1" customWidth="1"/>
    <col min="12806" max="12806" width="7.5703125" style="6" customWidth="1"/>
    <col min="12807" max="12807" width="16.42578125" style="6" customWidth="1"/>
    <col min="12808" max="12808" width="20.85546875" style="6" customWidth="1"/>
    <col min="12809" max="12809" width="10.140625" style="6" customWidth="1"/>
    <col min="12810" max="12810" width="11.85546875" style="6" customWidth="1"/>
    <col min="12811" max="12811" width="15" style="6" customWidth="1"/>
    <col min="12812" max="12813" width="12.28515625" style="6" customWidth="1"/>
    <col min="12814" max="12814" width="15" style="6" customWidth="1"/>
    <col min="12815" max="12815" width="100.28515625" style="6" bestFit="1" customWidth="1"/>
    <col min="12816" max="13057" width="9.140625" style="6"/>
    <col min="13058" max="13058" width="11.5703125" style="6" customWidth="1"/>
    <col min="13059" max="13059" width="63" style="6" bestFit="1" customWidth="1"/>
    <col min="13060" max="13060" width="11.85546875" style="6" customWidth="1"/>
    <col min="13061" max="13061" width="31.5703125" style="6" bestFit="1" customWidth="1"/>
    <col min="13062" max="13062" width="7.5703125" style="6" customWidth="1"/>
    <col min="13063" max="13063" width="16.42578125" style="6" customWidth="1"/>
    <col min="13064" max="13064" width="20.85546875" style="6" customWidth="1"/>
    <col min="13065" max="13065" width="10.140625" style="6" customWidth="1"/>
    <col min="13066" max="13066" width="11.85546875" style="6" customWidth="1"/>
    <col min="13067" max="13067" width="15" style="6" customWidth="1"/>
    <col min="13068" max="13069" width="12.28515625" style="6" customWidth="1"/>
    <col min="13070" max="13070" width="15" style="6" customWidth="1"/>
    <col min="13071" max="13071" width="100.28515625" style="6" bestFit="1" customWidth="1"/>
    <col min="13072" max="13313" width="9.140625" style="6"/>
    <col min="13314" max="13314" width="11.5703125" style="6" customWidth="1"/>
    <col min="13315" max="13315" width="63" style="6" bestFit="1" customWidth="1"/>
    <col min="13316" max="13316" width="11.85546875" style="6" customWidth="1"/>
    <col min="13317" max="13317" width="31.5703125" style="6" bestFit="1" customWidth="1"/>
    <col min="13318" max="13318" width="7.5703125" style="6" customWidth="1"/>
    <col min="13319" max="13319" width="16.42578125" style="6" customWidth="1"/>
    <col min="13320" max="13320" width="20.85546875" style="6" customWidth="1"/>
    <col min="13321" max="13321" width="10.140625" style="6" customWidth="1"/>
    <col min="13322" max="13322" width="11.85546875" style="6" customWidth="1"/>
    <col min="13323" max="13323" width="15" style="6" customWidth="1"/>
    <col min="13324" max="13325" width="12.28515625" style="6" customWidth="1"/>
    <col min="13326" max="13326" width="15" style="6" customWidth="1"/>
    <col min="13327" max="13327" width="100.28515625" style="6" bestFit="1" customWidth="1"/>
    <col min="13328" max="13569" width="9.140625" style="6"/>
    <col min="13570" max="13570" width="11.5703125" style="6" customWidth="1"/>
    <col min="13571" max="13571" width="63" style="6" bestFit="1" customWidth="1"/>
    <col min="13572" max="13572" width="11.85546875" style="6" customWidth="1"/>
    <col min="13573" max="13573" width="31.5703125" style="6" bestFit="1" customWidth="1"/>
    <col min="13574" max="13574" width="7.5703125" style="6" customWidth="1"/>
    <col min="13575" max="13575" width="16.42578125" style="6" customWidth="1"/>
    <col min="13576" max="13576" width="20.85546875" style="6" customWidth="1"/>
    <col min="13577" max="13577" width="10.140625" style="6" customWidth="1"/>
    <col min="13578" max="13578" width="11.85546875" style="6" customWidth="1"/>
    <col min="13579" max="13579" width="15" style="6" customWidth="1"/>
    <col min="13580" max="13581" width="12.28515625" style="6" customWidth="1"/>
    <col min="13582" max="13582" width="15" style="6" customWidth="1"/>
    <col min="13583" max="13583" width="100.28515625" style="6" bestFit="1" customWidth="1"/>
    <col min="13584" max="13825" width="9.140625" style="6"/>
    <col min="13826" max="13826" width="11.5703125" style="6" customWidth="1"/>
    <col min="13827" max="13827" width="63" style="6" bestFit="1" customWidth="1"/>
    <col min="13828" max="13828" width="11.85546875" style="6" customWidth="1"/>
    <col min="13829" max="13829" width="31.5703125" style="6" bestFit="1" customWidth="1"/>
    <col min="13830" max="13830" width="7.5703125" style="6" customWidth="1"/>
    <col min="13831" max="13831" width="16.42578125" style="6" customWidth="1"/>
    <col min="13832" max="13832" width="20.85546875" style="6" customWidth="1"/>
    <col min="13833" max="13833" width="10.140625" style="6" customWidth="1"/>
    <col min="13834" max="13834" width="11.85546875" style="6" customWidth="1"/>
    <col min="13835" max="13835" width="15" style="6" customWidth="1"/>
    <col min="13836" max="13837" width="12.28515625" style="6" customWidth="1"/>
    <col min="13838" max="13838" width="15" style="6" customWidth="1"/>
    <col min="13839" max="13839" width="100.28515625" style="6" bestFit="1" customWidth="1"/>
    <col min="13840" max="14081" width="9.140625" style="6"/>
    <col min="14082" max="14082" width="11.5703125" style="6" customWidth="1"/>
    <col min="14083" max="14083" width="63" style="6" bestFit="1" customWidth="1"/>
    <col min="14084" max="14084" width="11.85546875" style="6" customWidth="1"/>
    <col min="14085" max="14085" width="31.5703125" style="6" bestFit="1" customWidth="1"/>
    <col min="14086" max="14086" width="7.5703125" style="6" customWidth="1"/>
    <col min="14087" max="14087" width="16.42578125" style="6" customWidth="1"/>
    <col min="14088" max="14088" width="20.85546875" style="6" customWidth="1"/>
    <col min="14089" max="14089" width="10.140625" style="6" customWidth="1"/>
    <col min="14090" max="14090" width="11.85546875" style="6" customWidth="1"/>
    <col min="14091" max="14091" width="15" style="6" customWidth="1"/>
    <col min="14092" max="14093" width="12.28515625" style="6" customWidth="1"/>
    <col min="14094" max="14094" width="15" style="6" customWidth="1"/>
    <col min="14095" max="14095" width="100.28515625" style="6" bestFit="1" customWidth="1"/>
    <col min="14096" max="14337" width="9.140625" style="6"/>
    <col min="14338" max="14338" width="11.5703125" style="6" customWidth="1"/>
    <col min="14339" max="14339" width="63" style="6" bestFit="1" customWidth="1"/>
    <col min="14340" max="14340" width="11.85546875" style="6" customWidth="1"/>
    <col min="14341" max="14341" width="31.5703125" style="6" bestFit="1" customWidth="1"/>
    <col min="14342" max="14342" width="7.5703125" style="6" customWidth="1"/>
    <col min="14343" max="14343" width="16.42578125" style="6" customWidth="1"/>
    <col min="14344" max="14344" width="20.85546875" style="6" customWidth="1"/>
    <col min="14345" max="14345" width="10.140625" style="6" customWidth="1"/>
    <col min="14346" max="14346" width="11.85546875" style="6" customWidth="1"/>
    <col min="14347" max="14347" width="15" style="6" customWidth="1"/>
    <col min="14348" max="14349" width="12.28515625" style="6" customWidth="1"/>
    <col min="14350" max="14350" width="15" style="6" customWidth="1"/>
    <col min="14351" max="14351" width="100.28515625" style="6" bestFit="1" customWidth="1"/>
    <col min="14352" max="14593" width="9.140625" style="6"/>
    <col min="14594" max="14594" width="11.5703125" style="6" customWidth="1"/>
    <col min="14595" max="14595" width="63" style="6" bestFit="1" customWidth="1"/>
    <col min="14596" max="14596" width="11.85546875" style="6" customWidth="1"/>
    <col min="14597" max="14597" width="31.5703125" style="6" bestFit="1" customWidth="1"/>
    <col min="14598" max="14598" width="7.5703125" style="6" customWidth="1"/>
    <col min="14599" max="14599" width="16.42578125" style="6" customWidth="1"/>
    <col min="14600" max="14600" width="20.85546875" style="6" customWidth="1"/>
    <col min="14601" max="14601" width="10.140625" style="6" customWidth="1"/>
    <col min="14602" max="14602" width="11.85546875" style="6" customWidth="1"/>
    <col min="14603" max="14603" width="15" style="6" customWidth="1"/>
    <col min="14604" max="14605" width="12.28515625" style="6" customWidth="1"/>
    <col min="14606" max="14606" width="15" style="6" customWidth="1"/>
    <col min="14607" max="14607" width="100.28515625" style="6" bestFit="1" customWidth="1"/>
    <col min="14608" max="14849" width="9.140625" style="6"/>
    <col min="14850" max="14850" width="11.5703125" style="6" customWidth="1"/>
    <col min="14851" max="14851" width="63" style="6" bestFit="1" customWidth="1"/>
    <col min="14852" max="14852" width="11.85546875" style="6" customWidth="1"/>
    <col min="14853" max="14853" width="31.5703125" style="6" bestFit="1" customWidth="1"/>
    <col min="14854" max="14854" width="7.5703125" style="6" customWidth="1"/>
    <col min="14855" max="14855" width="16.42578125" style="6" customWidth="1"/>
    <col min="14856" max="14856" width="20.85546875" style="6" customWidth="1"/>
    <col min="14857" max="14857" width="10.140625" style="6" customWidth="1"/>
    <col min="14858" max="14858" width="11.85546875" style="6" customWidth="1"/>
    <col min="14859" max="14859" width="15" style="6" customWidth="1"/>
    <col min="14860" max="14861" width="12.28515625" style="6" customWidth="1"/>
    <col min="14862" max="14862" width="15" style="6" customWidth="1"/>
    <col min="14863" max="14863" width="100.28515625" style="6" bestFit="1" customWidth="1"/>
    <col min="14864" max="15105" width="9.140625" style="6"/>
    <col min="15106" max="15106" width="11.5703125" style="6" customWidth="1"/>
    <col min="15107" max="15107" width="63" style="6" bestFit="1" customWidth="1"/>
    <col min="15108" max="15108" width="11.85546875" style="6" customWidth="1"/>
    <col min="15109" max="15109" width="31.5703125" style="6" bestFit="1" customWidth="1"/>
    <col min="15110" max="15110" width="7.5703125" style="6" customWidth="1"/>
    <col min="15111" max="15111" width="16.42578125" style="6" customWidth="1"/>
    <col min="15112" max="15112" width="20.85546875" style="6" customWidth="1"/>
    <col min="15113" max="15113" width="10.140625" style="6" customWidth="1"/>
    <col min="15114" max="15114" width="11.85546875" style="6" customWidth="1"/>
    <col min="15115" max="15115" width="15" style="6" customWidth="1"/>
    <col min="15116" max="15117" width="12.28515625" style="6" customWidth="1"/>
    <col min="15118" max="15118" width="15" style="6" customWidth="1"/>
    <col min="15119" max="15119" width="100.28515625" style="6" bestFit="1" customWidth="1"/>
    <col min="15120" max="15361" width="9.140625" style="6"/>
    <col min="15362" max="15362" width="11.5703125" style="6" customWidth="1"/>
    <col min="15363" max="15363" width="63" style="6" bestFit="1" customWidth="1"/>
    <col min="15364" max="15364" width="11.85546875" style="6" customWidth="1"/>
    <col min="15365" max="15365" width="31.5703125" style="6" bestFit="1" customWidth="1"/>
    <col min="15366" max="15366" width="7.5703125" style="6" customWidth="1"/>
    <col min="15367" max="15367" width="16.42578125" style="6" customWidth="1"/>
    <col min="15368" max="15368" width="20.85546875" style="6" customWidth="1"/>
    <col min="15369" max="15369" width="10.140625" style="6" customWidth="1"/>
    <col min="15370" max="15370" width="11.85546875" style="6" customWidth="1"/>
    <col min="15371" max="15371" width="15" style="6" customWidth="1"/>
    <col min="15372" max="15373" width="12.28515625" style="6" customWidth="1"/>
    <col min="15374" max="15374" width="15" style="6" customWidth="1"/>
    <col min="15375" max="15375" width="100.28515625" style="6" bestFit="1" customWidth="1"/>
    <col min="15376" max="15617" width="9.140625" style="6"/>
    <col min="15618" max="15618" width="11.5703125" style="6" customWidth="1"/>
    <col min="15619" max="15619" width="63" style="6" bestFit="1" customWidth="1"/>
    <col min="15620" max="15620" width="11.85546875" style="6" customWidth="1"/>
    <col min="15621" max="15621" width="31.5703125" style="6" bestFit="1" customWidth="1"/>
    <col min="15622" max="15622" width="7.5703125" style="6" customWidth="1"/>
    <col min="15623" max="15623" width="16.42578125" style="6" customWidth="1"/>
    <col min="15624" max="15624" width="20.85546875" style="6" customWidth="1"/>
    <col min="15625" max="15625" width="10.140625" style="6" customWidth="1"/>
    <col min="15626" max="15626" width="11.85546875" style="6" customWidth="1"/>
    <col min="15627" max="15627" width="15" style="6" customWidth="1"/>
    <col min="15628" max="15629" width="12.28515625" style="6" customWidth="1"/>
    <col min="15630" max="15630" width="15" style="6" customWidth="1"/>
    <col min="15631" max="15631" width="100.28515625" style="6" bestFit="1" customWidth="1"/>
    <col min="15632" max="15873" width="9.140625" style="6"/>
    <col min="15874" max="15874" width="11.5703125" style="6" customWidth="1"/>
    <col min="15875" max="15875" width="63" style="6" bestFit="1" customWidth="1"/>
    <col min="15876" max="15876" width="11.85546875" style="6" customWidth="1"/>
    <col min="15877" max="15877" width="31.5703125" style="6" bestFit="1" customWidth="1"/>
    <col min="15878" max="15878" width="7.5703125" style="6" customWidth="1"/>
    <col min="15879" max="15879" width="16.42578125" style="6" customWidth="1"/>
    <col min="15880" max="15880" width="20.85546875" style="6" customWidth="1"/>
    <col min="15881" max="15881" width="10.140625" style="6" customWidth="1"/>
    <col min="15882" max="15882" width="11.85546875" style="6" customWidth="1"/>
    <col min="15883" max="15883" width="15" style="6" customWidth="1"/>
    <col min="15884" max="15885" width="12.28515625" style="6" customWidth="1"/>
    <col min="15886" max="15886" width="15" style="6" customWidth="1"/>
    <col min="15887" max="15887" width="100.28515625" style="6" bestFit="1" customWidth="1"/>
    <col min="15888" max="16129" width="9.140625" style="6"/>
    <col min="16130" max="16130" width="11.5703125" style="6" customWidth="1"/>
    <col min="16131" max="16131" width="63" style="6" bestFit="1" customWidth="1"/>
    <col min="16132" max="16132" width="11.85546875" style="6" customWidth="1"/>
    <col min="16133" max="16133" width="31.5703125" style="6" bestFit="1" customWidth="1"/>
    <col min="16134" max="16134" width="7.5703125" style="6" customWidth="1"/>
    <col min="16135" max="16135" width="16.42578125" style="6" customWidth="1"/>
    <col min="16136" max="16136" width="20.85546875" style="6" customWidth="1"/>
    <col min="16137" max="16137" width="10.140625" style="6" customWidth="1"/>
    <col min="16138" max="16138" width="11.85546875" style="6" customWidth="1"/>
    <col min="16139" max="16139" width="15" style="6" customWidth="1"/>
    <col min="16140" max="16141" width="12.28515625" style="6" customWidth="1"/>
    <col min="16142" max="16142" width="15" style="6" customWidth="1"/>
    <col min="16143" max="16143" width="100.28515625" style="6" bestFit="1" customWidth="1"/>
    <col min="16144" max="16384" width="9.140625" style="6"/>
  </cols>
  <sheetData>
    <row r="1" spans="1:15" ht="85.9" customHeight="1" x14ac:dyDescent="0.2">
      <c r="A1" s="134" t="s">
        <v>87</v>
      </c>
      <c r="B1" s="134"/>
      <c r="C1" s="1"/>
      <c r="D1" s="123"/>
      <c r="E1" s="2"/>
      <c r="F1" s="2"/>
      <c r="G1" s="3"/>
      <c r="H1" s="3"/>
      <c r="I1" s="3"/>
      <c r="J1" s="2"/>
      <c r="K1" s="102"/>
      <c r="N1" s="5" t="s">
        <v>89</v>
      </c>
    </row>
    <row r="2" spans="1:15" x14ac:dyDescent="0.2">
      <c r="A2" s="7"/>
      <c r="B2" s="8"/>
      <c r="C2" s="1"/>
      <c r="D2" s="123"/>
      <c r="E2" s="2"/>
      <c r="F2" s="2"/>
      <c r="G2" s="3"/>
      <c r="H2" s="3"/>
      <c r="I2" s="3"/>
      <c r="J2" s="2"/>
      <c r="K2" s="103"/>
      <c r="N2" s="9"/>
    </row>
    <row r="3" spans="1:15" s="17" customFormat="1" ht="39" thickBot="1" x14ac:dyDescent="0.25">
      <c r="A3" s="135" t="s">
        <v>0</v>
      </c>
      <c r="B3" s="136"/>
      <c r="C3" s="10" t="s">
        <v>1</v>
      </c>
      <c r="D3" s="10" t="s">
        <v>81</v>
      </c>
      <c r="E3" s="11" t="s">
        <v>2</v>
      </c>
      <c r="F3" s="12" t="s">
        <v>3</v>
      </c>
      <c r="G3" s="13" t="s">
        <v>4</v>
      </c>
      <c r="H3" s="13" t="s">
        <v>5</v>
      </c>
      <c r="I3" s="10" t="s">
        <v>6</v>
      </c>
      <c r="J3" s="12" t="s">
        <v>7</v>
      </c>
      <c r="K3" s="101" t="s">
        <v>88</v>
      </c>
      <c r="L3" s="14" t="s">
        <v>8</v>
      </c>
      <c r="M3" s="14" t="s">
        <v>9</v>
      </c>
      <c r="N3" s="15" t="s">
        <v>90</v>
      </c>
      <c r="O3" s="16" t="s">
        <v>10</v>
      </c>
    </row>
    <row r="4" spans="1:15" ht="16.5" customHeight="1" thickTop="1" x14ac:dyDescent="0.2">
      <c r="A4" s="18" t="s">
        <v>11</v>
      </c>
      <c r="B4" s="19" t="s">
        <v>12</v>
      </c>
      <c r="C4" s="20"/>
      <c r="D4" s="124"/>
      <c r="E4" s="21"/>
      <c r="F4" s="21"/>
      <c r="G4" s="22"/>
      <c r="H4" s="22"/>
      <c r="I4" s="22"/>
      <c r="J4" s="21"/>
      <c r="K4" s="104"/>
      <c r="L4" s="85"/>
      <c r="M4" s="85"/>
      <c r="N4" s="86"/>
      <c r="O4" s="23"/>
    </row>
    <row r="5" spans="1:15" x14ac:dyDescent="0.2">
      <c r="A5" s="31">
        <v>106</v>
      </c>
      <c r="B5" s="32" t="s">
        <v>48</v>
      </c>
      <c r="C5" s="26"/>
      <c r="D5" s="28">
        <v>1</v>
      </c>
      <c r="E5" s="27" t="s">
        <v>49</v>
      </c>
      <c r="F5" s="28" t="s">
        <v>13</v>
      </c>
      <c r="G5" s="27" t="s">
        <v>14</v>
      </c>
      <c r="H5" s="27" t="s">
        <v>17</v>
      </c>
      <c r="I5" s="29">
        <v>42705</v>
      </c>
      <c r="J5" s="27"/>
      <c r="K5" s="113">
        <v>1</v>
      </c>
      <c r="L5" s="87">
        <v>0</v>
      </c>
      <c r="M5" s="87">
        <v>0</v>
      </c>
      <c r="N5" s="122">
        <f>K5+L5-M5</f>
        <v>1</v>
      </c>
      <c r="O5" s="30" t="s">
        <v>28</v>
      </c>
    </row>
    <row r="6" spans="1:15" x14ac:dyDescent="0.2">
      <c r="A6" s="24">
        <v>106</v>
      </c>
      <c r="B6" s="25" t="s">
        <v>50</v>
      </c>
      <c r="C6" s="26"/>
      <c r="D6" s="28">
        <v>2</v>
      </c>
      <c r="E6" s="27" t="s">
        <v>51</v>
      </c>
      <c r="F6" s="28" t="s">
        <v>13</v>
      </c>
      <c r="G6" s="27" t="s">
        <v>19</v>
      </c>
      <c r="H6" s="27" t="s">
        <v>17</v>
      </c>
      <c r="I6" s="29">
        <v>42705</v>
      </c>
      <c r="J6" s="27"/>
      <c r="K6" s="113">
        <v>1</v>
      </c>
      <c r="L6" s="87">
        <v>0</v>
      </c>
      <c r="M6" s="87">
        <v>0</v>
      </c>
      <c r="N6" s="122">
        <f t="shared" ref="N6:N12" si="0">K6+L6-M6</f>
        <v>1</v>
      </c>
      <c r="O6" s="30" t="s">
        <v>28</v>
      </c>
    </row>
    <row r="7" spans="1:15" x14ac:dyDescent="0.2">
      <c r="A7" s="24">
        <v>106</v>
      </c>
      <c r="B7" s="109" t="s">
        <v>47</v>
      </c>
      <c r="C7" s="26"/>
      <c r="D7" s="28">
        <v>3</v>
      </c>
      <c r="E7" s="27" t="s">
        <v>42</v>
      </c>
      <c r="F7" s="28" t="s">
        <v>13</v>
      </c>
      <c r="G7" s="27" t="s">
        <v>14</v>
      </c>
      <c r="H7" s="27" t="s">
        <v>17</v>
      </c>
      <c r="I7" s="29">
        <v>42705</v>
      </c>
      <c r="J7" s="27"/>
      <c r="K7" s="113">
        <v>1</v>
      </c>
      <c r="L7" s="87">
        <v>0</v>
      </c>
      <c r="M7" s="87">
        <v>0</v>
      </c>
      <c r="N7" s="122">
        <f t="shared" si="0"/>
        <v>1</v>
      </c>
      <c r="O7" s="106" t="s">
        <v>27</v>
      </c>
    </row>
    <row r="8" spans="1:15" x14ac:dyDescent="0.2">
      <c r="A8" s="24">
        <v>106</v>
      </c>
      <c r="B8" s="109" t="s">
        <v>76</v>
      </c>
      <c r="C8" s="26"/>
      <c r="D8" s="28">
        <v>4</v>
      </c>
      <c r="E8" s="27" t="s">
        <v>42</v>
      </c>
      <c r="F8" s="28" t="s">
        <v>13</v>
      </c>
      <c r="G8" s="27" t="s">
        <v>14</v>
      </c>
      <c r="H8" s="27" t="s">
        <v>17</v>
      </c>
      <c r="I8" s="29">
        <v>42705</v>
      </c>
      <c r="J8" s="27"/>
      <c r="K8" s="113">
        <v>15528</v>
      </c>
      <c r="L8" s="87">
        <v>0</v>
      </c>
      <c r="M8" s="87">
        <v>0</v>
      </c>
      <c r="N8" s="122">
        <f t="shared" si="0"/>
        <v>15528</v>
      </c>
      <c r="O8" s="30" t="s">
        <v>55</v>
      </c>
    </row>
    <row r="9" spans="1:15" x14ac:dyDescent="0.2">
      <c r="A9" s="24">
        <v>106</v>
      </c>
      <c r="B9" s="25" t="s">
        <v>40</v>
      </c>
      <c r="C9" s="26"/>
      <c r="D9" s="28">
        <v>5</v>
      </c>
      <c r="E9" s="27" t="s">
        <v>42</v>
      </c>
      <c r="F9" s="28" t="s">
        <v>13</v>
      </c>
      <c r="G9" s="27" t="s">
        <v>14</v>
      </c>
      <c r="H9" s="27" t="s">
        <v>20</v>
      </c>
      <c r="I9" s="29">
        <v>42705</v>
      </c>
      <c r="J9" s="27"/>
      <c r="K9" s="113">
        <v>12512</v>
      </c>
      <c r="L9" s="87">
        <v>0</v>
      </c>
      <c r="M9" s="87">
        <v>0</v>
      </c>
      <c r="N9" s="122">
        <f t="shared" si="0"/>
        <v>12512</v>
      </c>
      <c r="O9" s="30" t="s">
        <v>55</v>
      </c>
    </row>
    <row r="10" spans="1:15" x14ac:dyDescent="0.2">
      <c r="A10" s="24">
        <v>106</v>
      </c>
      <c r="B10" s="25" t="s">
        <v>41</v>
      </c>
      <c r="C10" s="26"/>
      <c r="D10" s="28">
        <v>6</v>
      </c>
      <c r="E10" s="27" t="s">
        <v>42</v>
      </c>
      <c r="F10" s="28" t="s">
        <v>13</v>
      </c>
      <c r="G10" s="27" t="s">
        <v>14</v>
      </c>
      <c r="H10" s="27" t="s">
        <v>17</v>
      </c>
      <c r="I10" s="29">
        <v>42705</v>
      </c>
      <c r="J10" s="27"/>
      <c r="K10" s="113">
        <v>1</v>
      </c>
      <c r="L10" s="87">
        <v>0</v>
      </c>
      <c r="M10" s="87">
        <v>0</v>
      </c>
      <c r="N10" s="122">
        <f t="shared" si="0"/>
        <v>1</v>
      </c>
      <c r="O10" s="106" t="s">
        <v>27</v>
      </c>
    </row>
    <row r="11" spans="1:15" x14ac:dyDescent="0.2">
      <c r="A11" s="24">
        <v>113</v>
      </c>
      <c r="B11" s="25" t="s">
        <v>86</v>
      </c>
      <c r="C11" s="26"/>
      <c r="D11" s="28">
        <v>7</v>
      </c>
      <c r="E11" s="27" t="s">
        <v>42</v>
      </c>
      <c r="F11" s="28" t="s">
        <v>13</v>
      </c>
      <c r="G11" s="27" t="s">
        <v>19</v>
      </c>
      <c r="H11" s="27" t="s">
        <v>17</v>
      </c>
      <c r="I11" s="29">
        <v>42767</v>
      </c>
      <c r="J11" s="27"/>
      <c r="K11" s="113">
        <v>1</v>
      </c>
      <c r="L11" s="87">
        <v>0</v>
      </c>
      <c r="M11" s="87">
        <v>0</v>
      </c>
      <c r="N11" s="122">
        <f t="shared" si="0"/>
        <v>1</v>
      </c>
      <c r="O11" s="106" t="s">
        <v>27</v>
      </c>
    </row>
    <row r="12" spans="1:15" x14ac:dyDescent="0.2">
      <c r="A12" s="24">
        <v>115</v>
      </c>
      <c r="B12" s="25" t="s">
        <v>52</v>
      </c>
      <c r="C12" s="26"/>
      <c r="D12" s="28">
        <v>8</v>
      </c>
      <c r="E12" s="27" t="s">
        <v>42</v>
      </c>
      <c r="F12" s="28" t="s">
        <v>13</v>
      </c>
      <c r="G12" s="27" t="s">
        <v>18</v>
      </c>
      <c r="H12" s="27" t="s">
        <v>17</v>
      </c>
      <c r="I12" s="29">
        <v>42736</v>
      </c>
      <c r="J12" s="27"/>
      <c r="K12" s="113">
        <v>3000</v>
      </c>
      <c r="L12" s="87">
        <v>0</v>
      </c>
      <c r="M12" s="87">
        <v>0</v>
      </c>
      <c r="N12" s="122">
        <f t="shared" si="0"/>
        <v>3000</v>
      </c>
      <c r="O12" s="30" t="s">
        <v>56</v>
      </c>
    </row>
    <row r="13" spans="1:15" x14ac:dyDescent="0.2">
      <c r="A13" s="24"/>
      <c r="B13" s="25"/>
      <c r="C13" s="26"/>
      <c r="D13" s="28"/>
      <c r="E13" s="27"/>
      <c r="F13" s="28"/>
      <c r="G13" s="27"/>
      <c r="H13" s="27"/>
      <c r="I13" s="29"/>
      <c r="J13" s="27"/>
      <c r="K13" s="113"/>
      <c r="L13" s="87"/>
      <c r="M13" s="87"/>
      <c r="N13" s="95"/>
      <c r="O13" s="30"/>
    </row>
    <row r="14" spans="1:15" ht="16.5" customHeight="1" x14ac:dyDescent="0.2">
      <c r="A14" s="18"/>
      <c r="B14" s="19" t="s">
        <v>21</v>
      </c>
      <c r="C14" s="20"/>
      <c r="D14" s="124"/>
      <c r="E14" s="21"/>
      <c r="F14" s="21"/>
      <c r="G14" s="22"/>
      <c r="H14" s="22"/>
      <c r="I14" s="22"/>
      <c r="J14" s="21"/>
      <c r="K14" s="114"/>
      <c r="L14" s="96"/>
      <c r="M14" s="96"/>
      <c r="N14" s="97"/>
      <c r="O14" s="36"/>
    </row>
    <row r="15" spans="1:15" x14ac:dyDescent="0.2">
      <c r="A15" s="24">
        <v>101</v>
      </c>
      <c r="B15" s="25" t="s">
        <v>43</v>
      </c>
      <c r="C15" s="26"/>
      <c r="D15" s="28">
        <v>9</v>
      </c>
      <c r="E15" s="27" t="s">
        <v>42</v>
      </c>
      <c r="F15" s="28" t="s">
        <v>13</v>
      </c>
      <c r="G15" s="27" t="s">
        <v>14</v>
      </c>
      <c r="H15" s="27" t="s">
        <v>15</v>
      </c>
      <c r="I15" s="29">
        <v>42736</v>
      </c>
      <c r="J15" s="27"/>
      <c r="K15" s="113">
        <v>2479.17</v>
      </c>
      <c r="L15" s="87">
        <v>0</v>
      </c>
      <c r="M15" s="87">
        <v>0</v>
      </c>
      <c r="N15" s="122">
        <f t="shared" ref="N15:N20" si="1">K15+L15-M15</f>
        <v>2479.17</v>
      </c>
      <c r="O15" s="106" t="s">
        <v>56</v>
      </c>
    </row>
    <row r="16" spans="1:15" x14ac:dyDescent="0.2">
      <c r="A16" s="31">
        <v>101</v>
      </c>
      <c r="B16" s="32" t="s">
        <v>43</v>
      </c>
      <c r="C16" s="26"/>
      <c r="D16" s="28">
        <v>10</v>
      </c>
      <c r="E16" s="27" t="s">
        <v>45</v>
      </c>
      <c r="F16" s="28"/>
      <c r="G16" s="27"/>
      <c r="H16" s="27"/>
      <c r="I16" s="29"/>
      <c r="J16" s="27"/>
      <c r="K16" s="113">
        <v>2433.33</v>
      </c>
      <c r="L16" s="87">
        <v>0</v>
      </c>
      <c r="M16" s="87">
        <v>0</v>
      </c>
      <c r="N16" s="122">
        <f t="shared" si="1"/>
        <v>2433.33</v>
      </c>
      <c r="O16" s="34" t="s">
        <v>56</v>
      </c>
    </row>
    <row r="17" spans="1:16" x14ac:dyDescent="0.2">
      <c r="A17" s="31"/>
      <c r="B17" s="107" t="s">
        <v>66</v>
      </c>
      <c r="C17" s="26"/>
      <c r="D17" s="28">
        <v>11</v>
      </c>
      <c r="E17" s="108" t="s">
        <v>42</v>
      </c>
      <c r="F17" s="28"/>
      <c r="G17" s="27"/>
      <c r="H17" s="27"/>
      <c r="I17" s="29"/>
      <c r="J17" s="27"/>
      <c r="K17" s="113">
        <v>745</v>
      </c>
      <c r="L17" s="87">
        <v>0</v>
      </c>
      <c r="M17" s="87">
        <v>0</v>
      </c>
      <c r="N17" s="122">
        <f t="shared" si="1"/>
        <v>745</v>
      </c>
      <c r="O17" s="110" t="s">
        <v>56</v>
      </c>
    </row>
    <row r="18" spans="1:16" x14ac:dyDescent="0.2">
      <c r="A18" s="31">
        <v>101</v>
      </c>
      <c r="B18" s="32" t="s">
        <v>57</v>
      </c>
      <c r="C18" s="33">
        <v>44256</v>
      </c>
      <c r="D18" s="28">
        <v>12</v>
      </c>
      <c r="E18" s="27" t="s">
        <v>42</v>
      </c>
      <c r="F18" s="28"/>
      <c r="G18" s="27"/>
      <c r="H18" s="27"/>
      <c r="I18" s="29"/>
      <c r="J18" s="27"/>
      <c r="K18" s="113">
        <v>408.34</v>
      </c>
      <c r="L18" s="87">
        <v>0</v>
      </c>
      <c r="M18" s="87">
        <v>0</v>
      </c>
      <c r="N18" s="122">
        <f t="shared" si="1"/>
        <v>408.34</v>
      </c>
      <c r="O18" s="34" t="s">
        <v>56</v>
      </c>
    </row>
    <row r="19" spans="1:16" x14ac:dyDescent="0.2">
      <c r="A19" s="31">
        <v>101</v>
      </c>
      <c r="B19" s="32" t="s">
        <v>44</v>
      </c>
      <c r="C19" s="26"/>
      <c r="D19" s="28">
        <v>13</v>
      </c>
      <c r="E19" s="27" t="s">
        <v>45</v>
      </c>
      <c r="F19" s="28" t="s">
        <v>13</v>
      </c>
      <c r="G19" s="27" t="s">
        <v>14</v>
      </c>
      <c r="H19" s="27" t="s">
        <v>15</v>
      </c>
      <c r="I19" s="29">
        <v>42736</v>
      </c>
      <c r="J19" s="27"/>
      <c r="K19" s="113">
        <v>339</v>
      </c>
      <c r="L19" s="87">
        <v>0</v>
      </c>
      <c r="M19" s="87">
        <v>0</v>
      </c>
      <c r="N19" s="122">
        <f t="shared" si="1"/>
        <v>339</v>
      </c>
      <c r="O19" s="34" t="s">
        <v>56</v>
      </c>
    </row>
    <row r="20" spans="1:16" x14ac:dyDescent="0.2">
      <c r="A20" s="24">
        <v>103</v>
      </c>
      <c r="B20" s="109" t="s">
        <v>67</v>
      </c>
      <c r="C20" s="26"/>
      <c r="D20" s="28">
        <v>14</v>
      </c>
      <c r="E20" s="27" t="s">
        <v>42</v>
      </c>
      <c r="F20" s="28" t="s">
        <v>13</v>
      </c>
      <c r="G20" s="27" t="s">
        <v>16</v>
      </c>
      <c r="H20" s="27" t="s">
        <v>22</v>
      </c>
      <c r="I20" s="29">
        <v>42767</v>
      </c>
      <c r="J20" s="27"/>
      <c r="K20" s="113">
        <v>33285</v>
      </c>
      <c r="L20" s="87">
        <v>0</v>
      </c>
      <c r="M20" s="87">
        <v>0</v>
      </c>
      <c r="N20" s="122">
        <f t="shared" si="1"/>
        <v>33285</v>
      </c>
      <c r="O20" s="30" t="s">
        <v>60</v>
      </c>
    </row>
    <row r="21" spans="1:16" x14ac:dyDescent="0.2">
      <c r="A21" s="24">
        <v>105</v>
      </c>
      <c r="B21" s="25"/>
      <c r="C21" s="26"/>
      <c r="D21" s="28"/>
      <c r="E21" s="27"/>
      <c r="F21" s="28" t="s">
        <v>13</v>
      </c>
      <c r="G21" s="27" t="s">
        <v>14</v>
      </c>
      <c r="H21" s="27" t="s">
        <v>17</v>
      </c>
      <c r="I21" s="29">
        <v>42675</v>
      </c>
      <c r="J21" s="27"/>
      <c r="K21" s="113"/>
      <c r="L21" s="87"/>
      <c r="M21" s="87"/>
      <c r="N21" s="95"/>
      <c r="O21" s="30"/>
    </row>
    <row r="22" spans="1:16" x14ac:dyDescent="0.2">
      <c r="A22" s="37"/>
      <c r="B22" s="38" t="s">
        <v>25</v>
      </c>
      <c r="C22" s="39"/>
      <c r="D22" s="125"/>
      <c r="E22" s="40"/>
      <c r="F22" s="40"/>
      <c r="G22" s="27"/>
      <c r="H22" s="27"/>
      <c r="I22" s="27"/>
      <c r="J22" s="40"/>
      <c r="K22" s="113"/>
      <c r="L22" s="87"/>
      <c r="M22" s="87"/>
      <c r="N22" s="95"/>
      <c r="O22" s="30"/>
    </row>
    <row r="23" spans="1:16" x14ac:dyDescent="0.2">
      <c r="A23" s="24">
        <v>1</v>
      </c>
      <c r="B23" s="25" t="s">
        <v>53</v>
      </c>
      <c r="C23" s="26"/>
      <c r="D23" s="28">
        <v>15</v>
      </c>
      <c r="E23" s="27" t="s">
        <v>42</v>
      </c>
      <c r="F23" s="28" t="s">
        <v>23</v>
      </c>
      <c r="G23" s="35" t="s">
        <v>26</v>
      </c>
      <c r="H23" s="27" t="s">
        <v>20</v>
      </c>
      <c r="I23" s="29">
        <v>42767</v>
      </c>
      <c r="J23" s="27"/>
      <c r="K23" s="113">
        <v>399</v>
      </c>
      <c r="L23" s="87">
        <v>0</v>
      </c>
      <c r="M23" s="87">
        <v>0</v>
      </c>
      <c r="N23" s="122">
        <f t="shared" ref="N23:N73" si="2">K23+L23-M23</f>
        <v>399</v>
      </c>
      <c r="O23" s="30" t="s">
        <v>56</v>
      </c>
    </row>
    <row r="24" spans="1:16" x14ac:dyDescent="0.2">
      <c r="A24" s="88">
        <v>107</v>
      </c>
      <c r="B24" s="89" t="s">
        <v>53</v>
      </c>
      <c r="C24" s="90"/>
      <c r="D24" s="92">
        <v>16</v>
      </c>
      <c r="E24" s="91" t="s">
        <v>45</v>
      </c>
      <c r="F24" s="92" t="s">
        <v>23</v>
      </c>
      <c r="G24" s="93"/>
      <c r="H24" s="91" t="s">
        <v>17</v>
      </c>
      <c r="I24" s="93"/>
      <c r="J24" s="91"/>
      <c r="K24" s="115">
        <v>413.95</v>
      </c>
      <c r="L24" s="98">
        <v>0</v>
      </c>
      <c r="M24" s="98">
        <v>0</v>
      </c>
      <c r="N24" s="122">
        <f t="shared" si="2"/>
        <v>413.95</v>
      </c>
      <c r="O24" s="94" t="s">
        <v>56</v>
      </c>
    </row>
    <row r="25" spans="1:16" x14ac:dyDescent="0.2">
      <c r="A25" s="24">
        <v>108</v>
      </c>
      <c r="B25" s="25" t="s">
        <v>53</v>
      </c>
      <c r="C25" s="39"/>
      <c r="D25" s="28">
        <v>17</v>
      </c>
      <c r="E25" s="27" t="s">
        <v>46</v>
      </c>
      <c r="F25" s="28" t="s">
        <v>13</v>
      </c>
      <c r="G25" s="27"/>
      <c r="H25" s="27" t="s">
        <v>17</v>
      </c>
      <c r="I25" s="27"/>
      <c r="J25" s="40"/>
      <c r="K25" s="113">
        <v>413.95</v>
      </c>
      <c r="L25" s="87">
        <v>0</v>
      </c>
      <c r="M25" s="87">
        <v>0</v>
      </c>
      <c r="N25" s="122">
        <f t="shared" si="2"/>
        <v>413.95</v>
      </c>
      <c r="O25" s="30" t="s">
        <v>56</v>
      </c>
    </row>
    <row r="26" spans="1:16" x14ac:dyDescent="0.2">
      <c r="A26" s="24">
        <v>108</v>
      </c>
      <c r="B26" s="25" t="s">
        <v>53</v>
      </c>
      <c r="C26" s="26"/>
      <c r="D26" s="92">
        <v>18</v>
      </c>
      <c r="E26" s="27" t="s">
        <v>47</v>
      </c>
      <c r="F26" s="28" t="s">
        <v>23</v>
      </c>
      <c r="G26" s="35" t="s">
        <v>14</v>
      </c>
      <c r="H26" s="27" t="s">
        <v>17</v>
      </c>
      <c r="I26" s="29">
        <v>42767</v>
      </c>
      <c r="J26" s="27"/>
      <c r="K26" s="113">
        <v>150</v>
      </c>
      <c r="L26" s="87">
        <v>0</v>
      </c>
      <c r="M26" s="87">
        <v>0</v>
      </c>
      <c r="N26" s="122">
        <f t="shared" si="2"/>
        <v>150</v>
      </c>
      <c r="O26" s="106" t="s">
        <v>56</v>
      </c>
    </row>
    <row r="27" spans="1:16" x14ac:dyDescent="0.2">
      <c r="A27" s="24">
        <v>108</v>
      </c>
      <c r="B27" s="25" t="s">
        <v>54</v>
      </c>
      <c r="C27" s="26"/>
      <c r="D27" s="28">
        <v>19</v>
      </c>
      <c r="E27" s="27" t="s">
        <v>42</v>
      </c>
      <c r="F27" s="28" t="s">
        <v>23</v>
      </c>
      <c r="G27" s="35" t="s">
        <v>14</v>
      </c>
      <c r="H27" s="27" t="s">
        <v>17</v>
      </c>
      <c r="I27" s="29">
        <v>42705</v>
      </c>
      <c r="J27" s="27"/>
      <c r="K27" s="113">
        <v>310</v>
      </c>
      <c r="L27" s="87">
        <v>0</v>
      </c>
      <c r="M27" s="87">
        <v>0</v>
      </c>
      <c r="N27" s="122">
        <f t="shared" si="2"/>
        <v>310</v>
      </c>
      <c r="O27" s="30" t="s">
        <v>56</v>
      </c>
      <c r="P27" s="41"/>
    </row>
    <row r="28" spans="1:16" x14ac:dyDescent="0.2">
      <c r="A28" s="24">
        <v>108</v>
      </c>
      <c r="B28" s="25" t="s">
        <v>54</v>
      </c>
      <c r="C28" s="26"/>
      <c r="D28" s="92">
        <v>20</v>
      </c>
      <c r="E28" s="27" t="s">
        <v>45</v>
      </c>
      <c r="F28" s="28" t="s">
        <v>23</v>
      </c>
      <c r="G28" s="42" t="s">
        <v>14</v>
      </c>
      <c r="H28" s="27" t="s">
        <v>17</v>
      </c>
      <c r="I28" s="29">
        <v>42767</v>
      </c>
      <c r="J28" s="27"/>
      <c r="K28" s="113">
        <v>310</v>
      </c>
      <c r="L28" s="87">
        <v>0</v>
      </c>
      <c r="M28" s="87">
        <v>0</v>
      </c>
      <c r="N28" s="122">
        <f t="shared" si="2"/>
        <v>310</v>
      </c>
      <c r="O28" s="30" t="s">
        <v>56</v>
      </c>
    </row>
    <row r="29" spans="1:16" x14ac:dyDescent="0.2">
      <c r="A29" s="24"/>
      <c r="B29" s="25" t="s">
        <v>91</v>
      </c>
      <c r="C29" s="26"/>
      <c r="D29" s="92">
        <v>42</v>
      </c>
      <c r="E29" s="27" t="s">
        <v>46</v>
      </c>
      <c r="F29" s="28"/>
      <c r="G29" s="42"/>
      <c r="H29" s="27"/>
      <c r="I29" s="29"/>
      <c r="J29" s="27"/>
      <c r="K29" s="113">
        <v>310</v>
      </c>
      <c r="L29" s="87" t="s">
        <v>84</v>
      </c>
      <c r="M29" s="87" t="s">
        <v>84</v>
      </c>
      <c r="N29" s="122">
        <v>310</v>
      </c>
      <c r="O29" s="30" t="s">
        <v>56</v>
      </c>
    </row>
    <row r="30" spans="1:16" x14ac:dyDescent="0.2">
      <c r="A30" s="24"/>
      <c r="B30" s="109" t="s">
        <v>80</v>
      </c>
      <c r="C30" s="26"/>
      <c r="D30" s="28">
        <v>21</v>
      </c>
      <c r="E30" s="27" t="s">
        <v>42</v>
      </c>
      <c r="F30" s="28"/>
      <c r="G30" s="42"/>
      <c r="H30" s="27"/>
      <c r="I30" s="29"/>
      <c r="J30" s="27"/>
      <c r="K30" s="113">
        <v>5</v>
      </c>
      <c r="L30" s="87">
        <v>0</v>
      </c>
      <c r="M30" s="87">
        <v>0</v>
      </c>
      <c r="N30" s="122">
        <f t="shared" si="2"/>
        <v>5</v>
      </c>
      <c r="O30" s="30" t="s">
        <v>27</v>
      </c>
    </row>
    <row r="31" spans="1:16" x14ac:dyDescent="0.2">
      <c r="A31" s="24">
        <v>108</v>
      </c>
      <c r="B31" s="25" t="s">
        <v>58</v>
      </c>
      <c r="C31" s="26"/>
      <c r="D31" s="92">
        <v>22</v>
      </c>
      <c r="E31" s="27" t="s">
        <v>45</v>
      </c>
      <c r="F31" s="28" t="s">
        <v>23</v>
      </c>
      <c r="G31" s="35" t="s">
        <v>14</v>
      </c>
      <c r="H31" s="27" t="s">
        <v>17</v>
      </c>
      <c r="I31" s="29">
        <v>42705</v>
      </c>
      <c r="J31" s="27"/>
      <c r="K31" s="113">
        <v>3</v>
      </c>
      <c r="L31" s="87">
        <v>0</v>
      </c>
      <c r="M31" s="87">
        <v>0</v>
      </c>
      <c r="N31" s="122">
        <f t="shared" si="2"/>
        <v>3</v>
      </c>
      <c r="O31" s="30" t="s">
        <v>27</v>
      </c>
    </row>
    <row r="32" spans="1:16" x14ac:dyDescent="0.2">
      <c r="A32" s="24"/>
      <c r="B32" s="109" t="s">
        <v>68</v>
      </c>
      <c r="C32" s="26"/>
      <c r="D32" s="28">
        <v>23</v>
      </c>
      <c r="E32" s="27" t="s">
        <v>42</v>
      </c>
      <c r="F32" s="28"/>
      <c r="G32" s="35"/>
      <c r="H32" s="27"/>
      <c r="I32" s="29"/>
      <c r="J32" s="27"/>
      <c r="K32" s="113">
        <v>1196</v>
      </c>
      <c r="L32" s="87">
        <v>0</v>
      </c>
      <c r="M32" s="87">
        <v>0</v>
      </c>
      <c r="N32" s="122">
        <f t="shared" si="2"/>
        <v>1196</v>
      </c>
      <c r="O32" s="30" t="s">
        <v>56</v>
      </c>
    </row>
    <row r="33" spans="1:15" x14ac:dyDescent="0.2">
      <c r="A33" s="24"/>
      <c r="B33" s="109" t="s">
        <v>92</v>
      </c>
      <c r="C33" s="26"/>
      <c r="D33" s="92">
        <v>43</v>
      </c>
      <c r="E33" s="27" t="s">
        <v>46</v>
      </c>
      <c r="F33" s="28"/>
      <c r="G33" s="35"/>
      <c r="H33" s="27"/>
      <c r="I33" s="29"/>
      <c r="J33" s="27"/>
      <c r="K33" s="113">
        <v>299</v>
      </c>
      <c r="L33" s="87" t="s">
        <v>84</v>
      </c>
      <c r="M33" s="87" t="s">
        <v>84</v>
      </c>
      <c r="N33" s="122">
        <v>299</v>
      </c>
      <c r="O33" s="30" t="s">
        <v>56</v>
      </c>
    </row>
    <row r="34" spans="1:15" x14ac:dyDescent="0.2">
      <c r="A34" s="24"/>
      <c r="B34" s="109" t="s">
        <v>69</v>
      </c>
      <c r="C34" s="26"/>
      <c r="D34" s="92">
        <v>24</v>
      </c>
      <c r="E34" s="108" t="s">
        <v>42</v>
      </c>
      <c r="F34" s="28"/>
      <c r="G34" s="35"/>
      <c r="H34" s="27"/>
      <c r="I34" s="29"/>
      <c r="J34" s="27"/>
      <c r="K34" s="113">
        <v>942</v>
      </c>
      <c r="L34" s="87">
        <v>0</v>
      </c>
      <c r="M34" s="87">
        <v>0</v>
      </c>
      <c r="N34" s="122">
        <f t="shared" si="2"/>
        <v>942</v>
      </c>
      <c r="O34" s="30" t="s">
        <v>56</v>
      </c>
    </row>
    <row r="35" spans="1:15" x14ac:dyDescent="0.2">
      <c r="A35" s="24"/>
      <c r="B35" s="25" t="s">
        <v>59</v>
      </c>
      <c r="C35" s="26"/>
      <c r="D35" s="28">
        <v>25</v>
      </c>
      <c r="E35" s="27" t="s">
        <v>45</v>
      </c>
      <c r="F35" s="28"/>
      <c r="G35" s="35"/>
      <c r="H35" s="27"/>
      <c r="I35" s="29"/>
      <c r="J35" s="27"/>
      <c r="K35" s="113">
        <v>3</v>
      </c>
      <c r="L35" s="87">
        <v>0</v>
      </c>
      <c r="M35" s="87">
        <v>0</v>
      </c>
      <c r="N35" s="122">
        <f t="shared" si="2"/>
        <v>3</v>
      </c>
      <c r="O35" s="30" t="s">
        <v>27</v>
      </c>
    </row>
    <row r="36" spans="1:15" x14ac:dyDescent="0.2">
      <c r="A36" s="24"/>
      <c r="B36" s="109" t="s">
        <v>94</v>
      </c>
      <c r="C36" s="26"/>
      <c r="D36" s="92">
        <v>26</v>
      </c>
      <c r="E36" s="27" t="s">
        <v>42</v>
      </c>
      <c r="F36" s="28"/>
      <c r="G36" s="35"/>
      <c r="H36" s="27"/>
      <c r="I36" s="29"/>
      <c r="J36" s="27"/>
      <c r="K36" s="113">
        <v>9</v>
      </c>
      <c r="L36" s="87">
        <v>0</v>
      </c>
      <c r="M36" s="87">
        <v>0</v>
      </c>
      <c r="N36" s="122">
        <f t="shared" si="2"/>
        <v>9</v>
      </c>
      <c r="O36" s="30" t="s">
        <v>27</v>
      </c>
    </row>
    <row r="37" spans="1:15" x14ac:dyDescent="0.2">
      <c r="A37" s="24"/>
      <c r="B37" s="109" t="s">
        <v>70</v>
      </c>
      <c r="C37" s="26"/>
      <c r="D37" s="28">
        <v>27</v>
      </c>
      <c r="E37" s="108" t="s">
        <v>45</v>
      </c>
      <c r="F37" s="28"/>
      <c r="G37" s="35"/>
      <c r="H37" s="27"/>
      <c r="I37" s="29"/>
      <c r="J37" s="27"/>
      <c r="K37" s="113">
        <v>1</v>
      </c>
      <c r="L37" s="87">
        <v>0</v>
      </c>
      <c r="M37" s="87">
        <v>0</v>
      </c>
      <c r="N37" s="122">
        <f t="shared" si="2"/>
        <v>1</v>
      </c>
      <c r="O37" s="30" t="s">
        <v>27</v>
      </c>
    </row>
    <row r="38" spans="1:15" x14ac:dyDescent="0.2">
      <c r="A38" s="24"/>
      <c r="B38" s="109" t="s">
        <v>72</v>
      </c>
      <c r="C38" s="26"/>
      <c r="D38" s="28">
        <v>29</v>
      </c>
      <c r="E38" s="108" t="s">
        <v>71</v>
      </c>
      <c r="F38" s="28"/>
      <c r="G38" s="35"/>
      <c r="H38" s="27"/>
      <c r="I38" s="29"/>
      <c r="J38" s="27"/>
      <c r="K38" s="113">
        <v>6600</v>
      </c>
      <c r="L38" s="87">
        <v>0</v>
      </c>
      <c r="M38" s="87">
        <v>0</v>
      </c>
      <c r="N38" s="122">
        <f t="shared" si="2"/>
        <v>6600</v>
      </c>
      <c r="O38" s="30" t="s">
        <v>56</v>
      </c>
    </row>
    <row r="39" spans="1:15" x14ac:dyDescent="0.2">
      <c r="A39" s="88"/>
      <c r="B39" s="111" t="s">
        <v>77</v>
      </c>
      <c r="C39" s="90"/>
      <c r="D39" s="92">
        <v>30</v>
      </c>
      <c r="E39" s="112" t="s">
        <v>78</v>
      </c>
      <c r="F39" s="92"/>
      <c r="G39" s="93"/>
      <c r="H39" s="91"/>
      <c r="I39" s="99"/>
      <c r="J39" s="91"/>
      <c r="K39" s="115">
        <v>118</v>
      </c>
      <c r="L39" s="98">
        <v>0</v>
      </c>
      <c r="M39" s="98">
        <v>0</v>
      </c>
      <c r="N39" s="122">
        <f t="shared" si="2"/>
        <v>118</v>
      </c>
      <c r="O39" s="94" t="s">
        <v>56</v>
      </c>
    </row>
    <row r="40" spans="1:15" x14ac:dyDescent="0.2">
      <c r="A40" s="88"/>
      <c r="B40" s="111" t="s">
        <v>73</v>
      </c>
      <c r="C40" s="90"/>
      <c r="D40" s="28">
        <v>31</v>
      </c>
      <c r="E40" s="112" t="s">
        <v>78</v>
      </c>
      <c r="F40" s="92"/>
      <c r="G40" s="93"/>
      <c r="H40" s="91"/>
      <c r="I40" s="99"/>
      <c r="J40" s="91"/>
      <c r="K40" s="115">
        <v>150</v>
      </c>
      <c r="L40" s="98">
        <v>0</v>
      </c>
      <c r="M40" s="98">
        <v>0</v>
      </c>
      <c r="N40" s="122">
        <f t="shared" si="2"/>
        <v>150</v>
      </c>
      <c r="O40" s="94" t="s">
        <v>56</v>
      </c>
    </row>
    <row r="41" spans="1:15" x14ac:dyDescent="0.2">
      <c r="A41" s="88"/>
      <c r="B41" s="111" t="s">
        <v>95</v>
      </c>
      <c r="C41" s="90"/>
      <c r="D41" s="92">
        <v>32</v>
      </c>
      <c r="E41" s="91" t="s">
        <v>42</v>
      </c>
      <c r="F41" s="92"/>
      <c r="G41" s="93"/>
      <c r="H41" s="91"/>
      <c r="I41" s="99"/>
      <c r="J41" s="91"/>
      <c r="K41" s="115">
        <v>837</v>
      </c>
      <c r="L41" s="98">
        <v>0</v>
      </c>
      <c r="M41" s="98">
        <v>0</v>
      </c>
      <c r="N41" s="122">
        <f t="shared" si="2"/>
        <v>837</v>
      </c>
      <c r="O41" s="94" t="s">
        <v>56</v>
      </c>
    </row>
    <row r="42" spans="1:15" x14ac:dyDescent="0.2">
      <c r="A42" s="88"/>
      <c r="B42" s="89" t="s">
        <v>64</v>
      </c>
      <c r="C42" s="90"/>
      <c r="D42" s="28">
        <v>33</v>
      </c>
      <c r="E42" s="91" t="s">
        <v>45</v>
      </c>
      <c r="F42" s="92"/>
      <c r="G42" s="93"/>
      <c r="H42" s="91"/>
      <c r="I42" s="99"/>
      <c r="J42" s="91"/>
      <c r="K42" s="115">
        <v>558</v>
      </c>
      <c r="L42" s="98">
        <v>0</v>
      </c>
      <c r="M42" s="98">
        <v>0</v>
      </c>
      <c r="N42" s="122">
        <f t="shared" si="2"/>
        <v>558</v>
      </c>
      <c r="O42" s="94" t="s">
        <v>56</v>
      </c>
    </row>
    <row r="43" spans="1:15" x14ac:dyDescent="0.2">
      <c r="A43" s="88"/>
      <c r="B43" s="89" t="s">
        <v>96</v>
      </c>
      <c r="C43" s="90"/>
      <c r="D43" s="28">
        <v>34</v>
      </c>
      <c r="E43" s="91" t="s">
        <v>42</v>
      </c>
      <c r="F43" s="92"/>
      <c r="G43" s="93"/>
      <c r="H43" s="91"/>
      <c r="I43" s="99"/>
      <c r="J43" s="91"/>
      <c r="K43" s="115">
        <v>1</v>
      </c>
      <c r="L43" s="98" t="s">
        <v>84</v>
      </c>
      <c r="M43" s="98" t="s">
        <v>84</v>
      </c>
      <c r="N43" s="122">
        <v>4</v>
      </c>
      <c r="O43" s="94" t="s">
        <v>27</v>
      </c>
    </row>
    <row r="44" spans="1:15" x14ac:dyDescent="0.2">
      <c r="A44" s="88"/>
      <c r="B44" s="111" t="s">
        <v>79</v>
      </c>
      <c r="C44" s="90"/>
      <c r="D44" s="28">
        <v>35</v>
      </c>
      <c r="E44" s="91" t="s">
        <v>42</v>
      </c>
      <c r="F44" s="92"/>
      <c r="G44" s="93"/>
      <c r="H44" s="91"/>
      <c r="I44" s="99"/>
      <c r="J44" s="91"/>
      <c r="K44" s="115">
        <v>1</v>
      </c>
      <c r="L44" s="98">
        <v>0</v>
      </c>
      <c r="M44" s="98">
        <v>0</v>
      </c>
      <c r="N44" s="122">
        <f t="shared" si="2"/>
        <v>1</v>
      </c>
      <c r="O44" s="94" t="s">
        <v>27</v>
      </c>
    </row>
    <row r="45" spans="1:15" x14ac:dyDescent="0.2">
      <c r="A45" s="88"/>
      <c r="B45" s="89" t="s">
        <v>65</v>
      </c>
      <c r="C45" s="90"/>
      <c r="D45" s="92">
        <v>36</v>
      </c>
      <c r="E45" s="91" t="s">
        <v>42</v>
      </c>
      <c r="F45" s="92"/>
      <c r="G45" s="93"/>
      <c r="H45" s="91"/>
      <c r="I45" s="99"/>
      <c r="J45" s="91"/>
      <c r="K45" s="115">
        <v>1</v>
      </c>
      <c r="L45" s="98">
        <v>0</v>
      </c>
      <c r="M45" s="98">
        <v>0</v>
      </c>
      <c r="N45" s="122">
        <f t="shared" si="2"/>
        <v>1</v>
      </c>
      <c r="O45" s="94" t="s">
        <v>27</v>
      </c>
    </row>
    <row r="46" spans="1:15" x14ac:dyDescent="0.2">
      <c r="A46" s="88"/>
      <c r="B46" s="89" t="s">
        <v>85</v>
      </c>
      <c r="C46" s="90"/>
      <c r="D46" s="28">
        <v>37</v>
      </c>
      <c r="E46" s="91" t="s">
        <v>42</v>
      </c>
      <c r="F46" s="92"/>
      <c r="G46" s="93"/>
      <c r="H46" s="91"/>
      <c r="I46" s="99"/>
      <c r="J46" s="91"/>
      <c r="K46" s="115">
        <v>2000</v>
      </c>
      <c r="L46" s="98">
        <v>0</v>
      </c>
      <c r="M46" s="98">
        <v>0</v>
      </c>
      <c r="N46" s="122">
        <f t="shared" si="2"/>
        <v>2000</v>
      </c>
      <c r="O46" s="94" t="s">
        <v>55</v>
      </c>
    </row>
    <row r="47" spans="1:15" x14ac:dyDescent="0.2">
      <c r="A47" s="88"/>
      <c r="B47" s="111" t="s">
        <v>74</v>
      </c>
      <c r="C47" s="90"/>
      <c r="D47" s="92">
        <v>38</v>
      </c>
      <c r="E47" s="112" t="s">
        <v>75</v>
      </c>
      <c r="F47" s="92"/>
      <c r="G47" s="93"/>
      <c r="H47" s="91"/>
      <c r="I47" s="99"/>
      <c r="J47" s="91"/>
      <c r="K47" s="115">
        <v>2565</v>
      </c>
      <c r="L47" s="98">
        <v>0</v>
      </c>
      <c r="M47" s="98">
        <v>0</v>
      </c>
      <c r="N47" s="122">
        <f t="shared" si="2"/>
        <v>2565</v>
      </c>
      <c r="O47" s="94" t="s">
        <v>56</v>
      </c>
    </row>
    <row r="48" spans="1:15" x14ac:dyDescent="0.2">
      <c r="A48" s="88"/>
      <c r="B48" s="111" t="s">
        <v>93</v>
      </c>
      <c r="C48" s="90"/>
      <c r="D48" s="28">
        <v>39</v>
      </c>
      <c r="E48" s="112" t="s">
        <v>42</v>
      </c>
      <c r="F48" s="92"/>
      <c r="G48" s="93"/>
      <c r="H48" s="91"/>
      <c r="I48" s="99"/>
      <c r="J48" s="91"/>
      <c r="K48" s="115">
        <v>234.94</v>
      </c>
      <c r="L48" s="98">
        <v>0</v>
      </c>
      <c r="M48" s="98">
        <v>0</v>
      </c>
      <c r="N48" s="122">
        <f t="shared" si="2"/>
        <v>234.94</v>
      </c>
      <c r="O48" s="94" t="s">
        <v>56</v>
      </c>
    </row>
    <row r="49" spans="1:15" x14ac:dyDescent="0.2">
      <c r="A49" s="88"/>
      <c r="B49" s="111" t="s">
        <v>82</v>
      </c>
      <c r="C49" s="90"/>
      <c r="D49" s="92">
        <v>41</v>
      </c>
      <c r="E49" s="112" t="s">
        <v>42</v>
      </c>
      <c r="F49" s="92"/>
      <c r="G49" s="93"/>
      <c r="H49" s="91"/>
      <c r="I49" s="99"/>
      <c r="J49" s="91"/>
      <c r="K49" s="115">
        <v>1</v>
      </c>
      <c r="L49" s="98" t="s">
        <v>83</v>
      </c>
      <c r="M49" s="98" t="s">
        <v>84</v>
      </c>
      <c r="N49" s="122">
        <v>1</v>
      </c>
      <c r="O49" s="94" t="s">
        <v>27</v>
      </c>
    </row>
    <row r="50" spans="1:15" x14ac:dyDescent="0.2">
      <c r="A50" s="88"/>
      <c r="B50" s="111" t="s">
        <v>97</v>
      </c>
      <c r="C50" s="90"/>
      <c r="D50" s="92">
        <v>44</v>
      </c>
      <c r="E50" s="112" t="s">
        <v>42</v>
      </c>
      <c r="F50" s="92"/>
      <c r="G50" s="93"/>
      <c r="H50" s="91"/>
      <c r="I50" s="99"/>
      <c r="J50" s="91"/>
      <c r="K50" s="115">
        <v>50</v>
      </c>
      <c r="L50" s="98"/>
      <c r="M50" s="98"/>
      <c r="N50" s="122">
        <v>50</v>
      </c>
      <c r="O50" s="94" t="s">
        <v>56</v>
      </c>
    </row>
    <row r="51" spans="1:15" x14ac:dyDescent="0.2">
      <c r="A51" s="88"/>
      <c r="B51" s="89"/>
      <c r="C51" s="90"/>
      <c r="D51" s="92"/>
      <c r="E51" s="91"/>
      <c r="F51" s="92"/>
      <c r="G51" s="93"/>
      <c r="H51" s="91"/>
      <c r="I51" s="99"/>
      <c r="J51" s="91"/>
      <c r="K51" s="115"/>
      <c r="L51" s="98"/>
      <c r="M51" s="98"/>
      <c r="N51" s="122"/>
      <c r="O51" s="94"/>
    </row>
    <row r="52" spans="1:15" x14ac:dyDescent="0.2">
      <c r="A52" s="88"/>
      <c r="B52" s="100" t="s">
        <v>61</v>
      </c>
      <c r="C52" s="90"/>
      <c r="D52" s="92"/>
      <c r="E52" s="91"/>
      <c r="F52" s="92"/>
      <c r="G52" s="93"/>
      <c r="H52" s="91"/>
      <c r="I52" s="99"/>
      <c r="J52" s="91"/>
      <c r="K52" s="115"/>
      <c r="L52" s="98"/>
      <c r="M52" s="98"/>
      <c r="N52" s="122"/>
      <c r="O52" s="94"/>
    </row>
    <row r="53" spans="1:15" x14ac:dyDescent="0.2">
      <c r="A53" s="88"/>
      <c r="B53" s="89" t="s">
        <v>62</v>
      </c>
      <c r="C53" s="90"/>
      <c r="D53" s="92">
        <v>40</v>
      </c>
      <c r="E53" s="91" t="s">
        <v>63</v>
      </c>
      <c r="F53" s="92"/>
      <c r="G53" s="93"/>
      <c r="H53" s="91"/>
      <c r="I53" s="99"/>
      <c r="J53" s="91"/>
      <c r="K53" s="115">
        <v>1</v>
      </c>
      <c r="L53" s="98">
        <v>0</v>
      </c>
      <c r="M53" s="98">
        <v>0</v>
      </c>
      <c r="N53" s="122">
        <f t="shared" si="2"/>
        <v>1</v>
      </c>
      <c r="O53" s="132" t="s">
        <v>27</v>
      </c>
    </row>
    <row r="54" spans="1:15" x14ac:dyDescent="0.2">
      <c r="A54" s="88"/>
      <c r="B54" s="89"/>
      <c r="C54" s="90"/>
      <c r="D54" s="92"/>
      <c r="E54" s="91"/>
      <c r="F54" s="92"/>
      <c r="G54" s="93"/>
      <c r="H54" s="91"/>
      <c r="I54" s="99"/>
      <c r="J54" s="91"/>
      <c r="K54" s="115"/>
      <c r="L54" s="98"/>
      <c r="M54" s="98"/>
      <c r="N54" s="122"/>
      <c r="O54" s="94"/>
    </row>
    <row r="55" spans="1:15" x14ac:dyDescent="0.2">
      <c r="A55" s="88" t="s">
        <v>33</v>
      </c>
      <c r="B55" s="100" t="s">
        <v>35</v>
      </c>
      <c r="C55" s="90"/>
      <c r="D55" s="92"/>
      <c r="E55" s="91"/>
      <c r="F55" s="92"/>
      <c r="G55" s="93"/>
      <c r="H55" s="91"/>
      <c r="I55" s="99"/>
      <c r="J55" s="91"/>
      <c r="K55" s="115"/>
      <c r="L55" s="98"/>
      <c r="M55" s="98"/>
      <c r="N55" s="122"/>
      <c r="O55" s="94"/>
    </row>
    <row r="56" spans="1:15" x14ac:dyDescent="0.2">
      <c r="A56" s="88"/>
      <c r="B56" s="89" t="s">
        <v>39</v>
      </c>
      <c r="C56" s="90"/>
      <c r="D56" s="92"/>
      <c r="E56" s="91" t="s">
        <v>33</v>
      </c>
      <c r="F56" s="92"/>
      <c r="G56" s="93"/>
      <c r="H56" s="91"/>
      <c r="I56" s="99"/>
      <c r="J56" s="91"/>
      <c r="K56" s="113">
        <v>0</v>
      </c>
      <c r="L56" s="87">
        <v>0</v>
      </c>
      <c r="M56" s="87">
        <v>0</v>
      </c>
      <c r="N56" s="122">
        <f t="shared" si="2"/>
        <v>0</v>
      </c>
      <c r="O56" s="94" t="s">
        <v>33</v>
      </c>
    </row>
    <row r="57" spans="1:15" x14ac:dyDescent="0.2">
      <c r="A57" s="88"/>
      <c r="B57" s="89"/>
      <c r="C57" s="90"/>
      <c r="D57" s="92"/>
      <c r="E57" s="91"/>
      <c r="F57" s="92"/>
      <c r="G57" s="93"/>
      <c r="H57" s="91"/>
      <c r="I57" s="99"/>
      <c r="J57" s="91"/>
      <c r="K57" s="115"/>
      <c r="L57" s="98"/>
      <c r="M57" s="98"/>
      <c r="N57" s="122"/>
      <c r="O57" s="94"/>
    </row>
    <row r="58" spans="1:15" x14ac:dyDescent="0.2">
      <c r="A58" s="88" t="s">
        <v>33</v>
      </c>
      <c r="B58" s="100" t="s">
        <v>36</v>
      </c>
      <c r="C58" s="90"/>
      <c r="D58" s="92"/>
      <c r="E58" s="91"/>
      <c r="F58" s="92"/>
      <c r="G58" s="93"/>
      <c r="H58" s="91"/>
      <c r="I58" s="99"/>
      <c r="J58" s="91"/>
      <c r="K58" s="115"/>
      <c r="L58" s="98"/>
      <c r="M58" s="98"/>
      <c r="N58" s="122"/>
      <c r="O58" s="94"/>
    </row>
    <row r="59" spans="1:15" x14ac:dyDescent="0.2">
      <c r="A59" s="88"/>
      <c r="B59" s="89" t="s">
        <v>39</v>
      </c>
      <c r="C59" s="90"/>
      <c r="D59" s="92"/>
      <c r="E59" s="91" t="s">
        <v>33</v>
      </c>
      <c r="F59" s="92"/>
      <c r="G59" s="93"/>
      <c r="H59" s="91"/>
      <c r="I59" s="99"/>
      <c r="J59" s="91"/>
      <c r="K59" s="113">
        <v>0</v>
      </c>
      <c r="L59" s="87">
        <v>0</v>
      </c>
      <c r="M59" s="87">
        <v>0</v>
      </c>
      <c r="N59" s="122">
        <f t="shared" si="2"/>
        <v>0</v>
      </c>
      <c r="O59" s="94" t="s">
        <v>33</v>
      </c>
    </row>
    <row r="60" spans="1:15" x14ac:dyDescent="0.2">
      <c r="A60" s="88"/>
      <c r="B60" s="89"/>
      <c r="C60" s="90"/>
      <c r="D60" s="92"/>
      <c r="E60" s="91"/>
      <c r="F60" s="92"/>
      <c r="G60" s="93"/>
      <c r="H60" s="91"/>
      <c r="I60" s="99"/>
      <c r="J60" s="91"/>
      <c r="K60" s="115"/>
      <c r="L60" s="98"/>
      <c r="M60" s="98"/>
      <c r="N60" s="122"/>
      <c r="O60" s="94"/>
    </row>
    <row r="61" spans="1:15" x14ac:dyDescent="0.2">
      <c r="A61" s="88" t="s">
        <v>33</v>
      </c>
      <c r="B61" s="100" t="s">
        <v>37</v>
      </c>
      <c r="C61" s="90"/>
      <c r="D61" s="92"/>
      <c r="E61" s="91"/>
      <c r="F61" s="92"/>
      <c r="G61" s="93"/>
      <c r="H61" s="91"/>
      <c r="I61" s="99"/>
      <c r="J61" s="91"/>
      <c r="K61" s="115"/>
      <c r="L61" s="98"/>
      <c r="M61" s="98"/>
      <c r="N61" s="122"/>
      <c r="O61" s="94"/>
    </row>
    <row r="62" spans="1:15" x14ac:dyDescent="0.2">
      <c r="A62" s="88"/>
      <c r="B62" s="89" t="s">
        <v>34</v>
      </c>
      <c r="C62" s="90"/>
      <c r="D62" s="92"/>
      <c r="E62" s="91" t="s">
        <v>33</v>
      </c>
      <c r="F62" s="92"/>
      <c r="G62" s="93"/>
      <c r="H62" s="91"/>
      <c r="I62" s="99"/>
      <c r="J62" s="91"/>
      <c r="K62" s="113">
        <v>0</v>
      </c>
      <c r="L62" s="87">
        <v>0</v>
      </c>
      <c r="M62" s="87">
        <v>0</v>
      </c>
      <c r="N62" s="122">
        <f t="shared" si="2"/>
        <v>0</v>
      </c>
      <c r="O62" s="94" t="s">
        <v>33</v>
      </c>
    </row>
    <row r="63" spans="1:15" x14ac:dyDescent="0.2">
      <c r="A63" s="88"/>
      <c r="B63" s="89"/>
      <c r="C63" s="90"/>
      <c r="D63" s="92"/>
      <c r="E63" s="91"/>
      <c r="F63" s="92"/>
      <c r="G63" s="93"/>
      <c r="H63" s="91"/>
      <c r="I63" s="99"/>
      <c r="J63" s="91"/>
      <c r="K63" s="115"/>
      <c r="L63" s="98"/>
      <c r="M63" s="98"/>
      <c r="N63" s="122"/>
      <c r="O63" s="94"/>
    </row>
    <row r="64" spans="1:15" x14ac:dyDescent="0.2">
      <c r="A64" s="88" t="s">
        <v>33</v>
      </c>
      <c r="B64" s="100" t="s">
        <v>38</v>
      </c>
      <c r="C64" s="90"/>
      <c r="D64" s="92"/>
      <c r="E64" s="91"/>
      <c r="F64" s="92"/>
      <c r="G64" s="93"/>
      <c r="H64" s="91"/>
      <c r="I64" s="99"/>
      <c r="J64" s="91"/>
      <c r="K64" s="115"/>
      <c r="L64" s="98"/>
      <c r="M64" s="98"/>
      <c r="N64" s="122"/>
      <c r="O64" s="94"/>
    </row>
    <row r="65" spans="1:17" x14ac:dyDescent="0.2">
      <c r="A65" s="88"/>
      <c r="B65" s="89" t="s">
        <v>34</v>
      </c>
      <c r="C65" s="90"/>
      <c r="D65" s="92"/>
      <c r="E65" s="91" t="s">
        <v>33</v>
      </c>
      <c r="F65" s="92"/>
      <c r="G65" s="93"/>
      <c r="H65" s="91"/>
      <c r="I65" s="99"/>
      <c r="J65" s="91"/>
      <c r="K65" s="113">
        <v>0</v>
      </c>
      <c r="L65" s="87">
        <v>0</v>
      </c>
      <c r="M65" s="87">
        <v>0</v>
      </c>
      <c r="N65" s="122">
        <f t="shared" si="2"/>
        <v>0</v>
      </c>
      <c r="O65" s="94" t="s">
        <v>33</v>
      </c>
    </row>
    <row r="66" spans="1:17" ht="13.5" thickBot="1" x14ac:dyDescent="0.25">
      <c r="A66" s="43"/>
      <c r="B66" s="44"/>
      <c r="C66" s="45"/>
      <c r="D66" s="126"/>
      <c r="E66" s="46"/>
      <c r="F66" s="46"/>
      <c r="G66" s="47"/>
      <c r="H66" s="47"/>
      <c r="I66" s="47"/>
      <c r="J66" s="46"/>
      <c r="K66" s="116"/>
      <c r="L66" s="48"/>
      <c r="M66" s="48"/>
      <c r="N66" s="122"/>
      <c r="O66" s="49"/>
    </row>
    <row r="67" spans="1:17" x14ac:dyDescent="0.2">
      <c r="A67" s="50"/>
      <c r="B67" s="51"/>
      <c r="C67" s="52"/>
      <c r="D67" s="127"/>
      <c r="E67" s="53"/>
      <c r="F67" s="53"/>
      <c r="G67" s="54"/>
      <c r="H67" s="54"/>
      <c r="I67" s="54"/>
      <c r="J67" s="53"/>
      <c r="K67" s="117"/>
      <c r="L67" s="55"/>
      <c r="M67" s="55"/>
      <c r="N67" s="122"/>
      <c r="O67" s="56"/>
    </row>
    <row r="68" spans="1:17" x14ac:dyDescent="0.2">
      <c r="A68" s="57"/>
      <c r="C68" s="58"/>
      <c r="D68" s="128"/>
      <c r="E68" s="59"/>
      <c r="F68" s="59"/>
      <c r="G68" s="60"/>
      <c r="H68" s="60"/>
      <c r="I68" s="60"/>
      <c r="J68" s="59"/>
      <c r="K68" s="118"/>
      <c r="L68" s="61"/>
      <c r="M68" s="61"/>
      <c r="N68" s="122"/>
      <c r="O68" s="62"/>
    </row>
    <row r="69" spans="1:17" x14ac:dyDescent="0.2">
      <c r="A69" s="63"/>
      <c r="B69" s="64" t="s">
        <v>29</v>
      </c>
      <c r="C69" s="58"/>
      <c r="D69" s="128"/>
      <c r="E69" s="59"/>
      <c r="F69" s="59"/>
      <c r="G69" s="60"/>
      <c r="H69" s="60"/>
      <c r="I69" s="60"/>
      <c r="J69" s="59"/>
      <c r="K69" s="118">
        <v>0</v>
      </c>
      <c r="L69" s="61"/>
      <c r="M69" s="61"/>
      <c r="N69" s="122"/>
      <c r="O69" s="62"/>
    </row>
    <row r="70" spans="1:17" x14ac:dyDescent="0.2">
      <c r="A70" s="63"/>
      <c r="B70" s="64"/>
      <c r="C70" s="58"/>
      <c r="D70" s="128"/>
      <c r="E70" s="59"/>
      <c r="F70" s="59"/>
      <c r="G70" s="60"/>
      <c r="H70" s="60"/>
      <c r="I70" s="60"/>
      <c r="J70" s="59"/>
      <c r="K70" s="118"/>
      <c r="L70" s="61"/>
      <c r="M70" s="61"/>
      <c r="N70" s="122"/>
      <c r="O70" s="62"/>
    </row>
    <row r="71" spans="1:17" hidden="1" x14ac:dyDescent="0.2">
      <c r="A71" s="65"/>
      <c r="B71" s="66" t="s">
        <v>30</v>
      </c>
      <c r="C71" s="67"/>
      <c r="D71" s="129"/>
      <c r="E71" s="68"/>
      <c r="F71" s="68"/>
      <c r="G71" s="69"/>
      <c r="H71" s="69"/>
      <c r="I71" s="69"/>
      <c r="J71" s="68"/>
      <c r="K71" s="119">
        <v>0</v>
      </c>
      <c r="L71" s="70">
        <v>0</v>
      </c>
      <c r="M71" s="70">
        <v>0</v>
      </c>
      <c r="N71" s="122">
        <f t="shared" si="2"/>
        <v>0</v>
      </c>
      <c r="O71" s="71" t="s">
        <v>31</v>
      </c>
    </row>
    <row r="72" spans="1:17" x14ac:dyDescent="0.2">
      <c r="A72" s="72"/>
      <c r="B72" s="73"/>
      <c r="C72" s="74"/>
      <c r="D72" s="130"/>
      <c r="E72" s="75"/>
      <c r="F72" s="75"/>
      <c r="G72" s="75"/>
      <c r="H72" s="75"/>
      <c r="I72" s="75"/>
      <c r="J72" s="75"/>
      <c r="K72" s="120" t="s">
        <v>24</v>
      </c>
      <c r="L72" s="76"/>
      <c r="M72" s="76"/>
      <c r="N72" s="122"/>
      <c r="O72" s="62"/>
    </row>
    <row r="73" spans="1:17" ht="30" customHeight="1" thickBot="1" x14ac:dyDescent="0.25">
      <c r="A73" s="77"/>
      <c r="B73" s="78" t="s">
        <v>32</v>
      </c>
      <c r="C73" s="79"/>
      <c r="D73" s="131"/>
      <c r="E73" s="80"/>
      <c r="F73" s="80"/>
      <c r="G73" s="81"/>
      <c r="H73" s="81"/>
      <c r="I73" s="81"/>
      <c r="J73" s="80"/>
      <c r="K73" s="121">
        <f>SUM(K4:K72)</f>
        <v>88617.68</v>
      </c>
      <c r="L73" s="82"/>
      <c r="M73" s="82"/>
      <c r="N73" s="133">
        <f t="shared" si="2"/>
        <v>88617.68</v>
      </c>
      <c r="O73" s="83"/>
    </row>
    <row r="74" spans="1:17" ht="13.5" thickTop="1" x14ac:dyDescent="0.2"/>
    <row r="75" spans="1:17" s="4" customFormat="1" x14ac:dyDescent="0.2">
      <c r="A75" s="84"/>
      <c r="B75" s="6"/>
      <c r="C75" s="41"/>
      <c r="D75" s="84"/>
      <c r="E75" s="6"/>
      <c r="F75" s="6"/>
      <c r="G75" s="6"/>
      <c r="H75" s="6"/>
      <c r="I75" s="6"/>
      <c r="J75" s="6"/>
      <c r="K75" s="105"/>
      <c r="O75" s="6"/>
      <c r="P75" s="6"/>
      <c r="Q75" s="6"/>
    </row>
  </sheetData>
  <mergeCells count="2">
    <mergeCell ref="A1:B1"/>
    <mergeCell ref="A3:B3"/>
  </mergeCells>
  <pageMargins left="0.35433070866141736" right="0.35433070866141736" top="0.59055118110236227" bottom="0.59055118110236227" header="0.51181102362204722" footer="0.51181102362204722"/>
  <pageSetup paperSize="8" scale="73" orientation="landscape" r:id="rId1"/>
  <headerFooter alignWithMargins="0">
    <oddHeader>&amp;RAPPENDIX A</oddHeader>
    <oddFooter>&amp;L&amp;9&amp;Z&amp;F&amp;R&amp;9&amp;D</oddFooter>
  </headerFooter>
  <rowBreaks count="1" manualBreakCount="1">
    <brk id="21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E037712A07E44A9D01224D4B6CEDC4" ma:contentTypeVersion="14" ma:contentTypeDescription="Create a new document." ma:contentTypeScope="" ma:versionID="997621fb30f00a7ae1ae82958af547f2">
  <xsd:schema xmlns:xsd="http://www.w3.org/2001/XMLSchema" xmlns:xs="http://www.w3.org/2001/XMLSchema" xmlns:p="http://schemas.microsoft.com/office/2006/metadata/properties" xmlns:ns3="9285eb14-a455-4c6a-9f1b-df6e37fc41b9" xmlns:ns4="b10eb608-c94a-4248-88a2-3b7660aca961" targetNamespace="http://schemas.microsoft.com/office/2006/metadata/properties" ma:root="true" ma:fieldsID="1a2ae97a5bcfb8135b9b063e664344ea" ns3:_="" ns4:_="">
    <xsd:import namespace="9285eb14-a455-4c6a-9f1b-df6e37fc41b9"/>
    <xsd:import namespace="b10eb608-c94a-4248-88a2-3b7660aca96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5eb14-a455-4c6a-9f1b-df6e37fc41b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eb608-c94a-4248-88a2-3b7660aca9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1CCA71-DE4F-4D47-BF60-BD2E95ADDF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85eb14-a455-4c6a-9f1b-df6e37fc41b9"/>
    <ds:schemaRef ds:uri="b10eb608-c94a-4248-88a2-3b7660aca9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7533AB-791E-49B3-993E-64976B1DD80A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10eb608-c94a-4248-88a2-3b7660aca961"/>
    <ds:schemaRef ds:uri="9285eb14-a455-4c6a-9f1b-df6e37fc41b9"/>
  </ds:schemaRefs>
</ds:datastoreItem>
</file>

<file path=customXml/itemProps3.xml><?xml version="1.0" encoding="utf-8"?>
<ds:datastoreItem xmlns:ds="http://schemas.openxmlformats.org/officeDocument/2006/customXml" ds:itemID="{C424B107-B902-41F6-950D-0AA753F4F3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2021-22</vt:lpstr>
      <vt:lpstr>'2021-22'!Print_Area</vt:lpstr>
      <vt:lpstr>'2021-22'!Print_Titles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Clark</dc:creator>
  <cp:lastModifiedBy>Nikki McDowall</cp:lastModifiedBy>
  <cp:lastPrinted>2023-05-22T12:08:12Z</cp:lastPrinted>
  <dcterms:created xsi:type="dcterms:W3CDTF">2022-05-04T14:53:14Z</dcterms:created>
  <dcterms:modified xsi:type="dcterms:W3CDTF">2025-06-06T11:16:18Z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0x010100ECE037712A07E44A9D01224D4B6CEDC4</vt:lpwstr>
  </property>
</Properties>
</file>